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YPE\Documents\1. IR\2. 실적발표\25.4Q\Factsheet\"/>
    </mc:Choice>
  </mc:AlternateContent>
  <xr:revisionPtr revIDLastSave="0" documentId="13_ncr:1_{3AC4C909-EF89-445A-8342-86915B3CF39A}" xr6:coauthVersionLast="47" xr6:coauthVersionMax="47" xr10:uidLastSave="{00000000-0000-0000-0000-000000000000}"/>
  <bookViews>
    <workbookView xWindow="-110" yWindow="-110" windowWidth="25820" windowHeight="15500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(Region)'!$A$1:$Q$32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" i="41" l="1"/>
  <c r="P9" i="41"/>
  <c r="P8" i="41"/>
  <c r="P7" i="41"/>
  <c r="P6" i="41"/>
  <c r="P5" i="41"/>
  <c r="P4" i="41"/>
  <c r="P3" i="41"/>
  <c r="M10" i="41"/>
  <c r="M9" i="41"/>
  <c r="M8" i="41"/>
  <c r="M7" i="41"/>
  <c r="M6" i="41"/>
  <c r="M5" i="41"/>
  <c r="M4" i="41"/>
  <c r="M3" i="41"/>
  <c r="J10" i="41"/>
  <c r="J9" i="41"/>
  <c r="J8" i="41"/>
  <c r="J7" i="41"/>
  <c r="J6" i="41"/>
  <c r="J5" i="41"/>
  <c r="J4" i="41"/>
  <c r="J3" i="41"/>
  <c r="G10" i="41"/>
  <c r="G9" i="41"/>
  <c r="G8" i="41"/>
  <c r="G7" i="41"/>
  <c r="G6" i="41"/>
  <c r="G5" i="41"/>
  <c r="G4" i="41"/>
  <c r="G3" i="41"/>
  <c r="D10" i="41"/>
  <c r="D9" i="41"/>
  <c r="D8" i="41"/>
  <c r="D7" i="41"/>
  <c r="D6" i="41"/>
  <c r="D5" i="41"/>
  <c r="D4" i="41"/>
  <c r="D3" i="41"/>
</calcChain>
</file>

<file path=xl/sharedStrings.xml><?xml version="1.0" encoding="utf-8"?>
<sst xmlns="http://schemas.openxmlformats.org/spreadsheetml/2006/main" count="265" uniqueCount="46">
  <si>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</si>
  <si>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</si>
  <si>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</si>
  <si>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</si>
  <si>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</si>
  <si>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</si>
  <si>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</si>
  <si>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</si>
  <si>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</si>
  <si>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</si>
  <si>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</si>
  <si>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</si>
  <si>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</si>
  <si>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</si>
  <si>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</si>
  <si>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</si>
  <si>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</si>
  <si>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</si>
  <si>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</si>
  <si>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</si>
  <si>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</si>
  <si>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</si>
  <si>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</si>
  <si>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</si>
  <si>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</si>
  <si>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</si>
  <si>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</si>
  <si>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</si>
  <si>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</si>
  <si>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</si>
  <si>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</si>
  <si>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</si>
  <si>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</si>
  <si>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</si>
  <si>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</si>
  <si>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</si>
  <si>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</si>
  <si>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</si>
  <si>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</si>
  <si>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</si>
  <si>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</si>
  <si>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</si>
  <si>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</si>
  <si>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</si>
  <si>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</si>
  <si>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FY2025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</si>
</sst>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  <numFmt numFmtId="185" formatCode="_-* #,##0.0_-;\-* #,##0.0_-;_-* &quot;-&quot;_-;_-@_-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6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6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3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8" fillId="0" borderId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center"/>
    </xf>
    <xf numFmtId="0" fontId="25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1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2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4" applyFill="0" applyProtection="0">
      <alignment horizontal="right"/>
    </xf>
    <xf numFmtId="0" fontId="4" fillId="0" borderId="0">
      <alignment vertic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0" applyFill="0" applyProtection="0">
      <alignment horizontal="right"/>
    </xf>
    <xf numFmtId="0" fontId="2" fillId="0" borderId="0">
      <alignment vertical="center"/>
    </xf>
    <xf numFmtId="0" fontId="23" fillId="0" borderId="45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5" fillId="0" borderId="40" applyFill="0" applyProtection="0">
      <alignment horizontal="right"/>
    </xf>
    <xf numFmtId="0" fontId="2" fillId="0" borderId="0">
      <alignment vertical="center"/>
    </xf>
    <xf numFmtId="40" fontId="23" fillId="0" borderId="44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" fillId="0" borderId="0">
      <alignment vertical="center"/>
    </xf>
    <xf numFmtId="0" fontId="23" fillId="0" borderId="42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0" fontId="4" fillId="0" borderId="0">
      <alignment vertical="center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5" fillId="0" borderId="42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0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7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6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0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4" fillId="0" borderId="0">
      <alignment vertical="center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5" fillId="0" borderId="47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4" fillId="0" borderId="0">
      <alignment vertic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39" applyNumberFormat="0" applyFill="0" applyProtection="0">
      <alignment horizontal="center"/>
    </xf>
    <xf numFmtId="0" fontId="23" fillId="0" borderId="45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5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4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1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5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5" applyFill="0" applyProtection="0">
      <alignment horizontal="right"/>
    </xf>
    <xf numFmtId="0" fontId="4" fillId="0" borderId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2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" fillId="0" borderId="0">
      <alignment vertical="center"/>
    </xf>
    <xf numFmtId="0" fontId="23" fillId="0" borderId="54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5" borderId="0" xfId="3" applyFont="1" applyFill="1"/>
    <xf numFmtId="0" fontId="8" fillId="5" borderId="0" xfId="3" applyFont="1" applyFill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 applyAlignment="1">
      <alignment vertical="center"/>
    </xf>
    <xf numFmtId="49" fontId="6" fillId="5" borderId="0" xfId="4" applyNumberFormat="1" applyFont="1" applyFill="1" applyBorder="1" applyAlignment="1" applyProtection="1">
      <alignment horizontal="center" vertical="center"/>
    </xf>
    <xf numFmtId="49" fontId="9" fillId="5" borderId="0" xfId="4" applyNumberFormat="1" applyFont="1" applyFill="1" applyBorder="1" applyAlignment="1" applyProtection="1">
      <alignment horizontal="center" vertical="center"/>
    </xf>
    <xf numFmtId="49" fontId="8" fillId="5" borderId="0" xfId="4" applyNumberFormat="1" applyFont="1" applyFill="1" applyBorder="1" applyAlignment="1" applyProtection="1">
      <alignment horizontal="center" vertical="center"/>
    </xf>
    <xf numFmtId="176" fontId="7" fillId="0" borderId="9" xfId="3" applyNumberFormat="1" applyFont="1" applyBorder="1" applyAlignment="1">
      <alignment horizontal="center" vertical="center"/>
    </xf>
    <xf numFmtId="9" fontId="10" fillId="5" borderId="10" xfId="10" applyFont="1" applyFill="1" applyBorder="1" applyAlignment="1" applyProtection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10" fillId="5" borderId="10" xfId="3" applyNumberFormat="1" applyFont="1" applyFill="1" applyBorder="1" applyAlignment="1">
      <alignment vertical="center"/>
    </xf>
    <xf numFmtId="0" fontId="8" fillId="2" borderId="0" xfId="3" applyFont="1" applyFill="1"/>
    <xf numFmtId="0" fontId="8" fillId="2" borderId="2" xfId="3" applyFont="1" applyFill="1" applyBorder="1" applyAlignment="1">
      <alignment horizontal="center"/>
    </xf>
    <xf numFmtId="176" fontId="10" fillId="4" borderId="0" xfId="3" applyNumberFormat="1" applyFont="1" applyFill="1" applyAlignment="1">
      <alignment vertical="center"/>
    </xf>
    <xf numFmtId="0" fontId="8" fillId="4" borderId="0" xfId="3" applyFont="1" applyFill="1"/>
    <xf numFmtId="49" fontId="9" fillId="4" borderId="0" xfId="4" applyNumberFormat="1" applyFont="1" applyFill="1" applyBorder="1" applyAlignment="1" applyProtection="1">
      <alignment vertical="center"/>
    </xf>
    <xf numFmtId="0" fontId="8" fillId="4" borderId="0" xfId="3" applyFont="1" applyFill="1" applyAlignment="1">
      <alignment vertical="center"/>
    </xf>
    <xf numFmtId="49" fontId="8" fillId="4" borderId="0" xfId="4" applyNumberFormat="1" applyFont="1" applyFill="1" applyBorder="1" applyAlignment="1" applyProtection="1">
      <alignment vertical="center"/>
    </xf>
    <xf numFmtId="9" fontId="10" fillId="7" borderId="11" xfId="10" applyFont="1" applyFill="1" applyBorder="1" applyAlignment="1" applyProtection="1">
      <alignment vertical="center"/>
    </xf>
    <xf numFmtId="9" fontId="10" fillId="7" borderId="11" xfId="3" applyNumberFormat="1" applyFont="1" applyFill="1" applyBorder="1" applyAlignment="1">
      <alignment vertical="center"/>
    </xf>
    <xf numFmtId="9" fontId="10" fillId="5" borderId="7" xfId="3" applyNumberFormat="1" applyFont="1" applyFill="1" applyBorder="1" applyAlignment="1">
      <alignment vertical="center"/>
    </xf>
    <xf numFmtId="9" fontId="10" fillId="7" borderId="24" xfId="10" applyFont="1" applyFill="1" applyBorder="1" applyAlignment="1" applyProtection="1">
      <alignment vertical="center"/>
    </xf>
    <xf numFmtId="9" fontId="10" fillId="7" borderId="24" xfId="3" applyNumberFormat="1" applyFont="1" applyFill="1" applyBorder="1" applyAlignment="1">
      <alignment vertical="center"/>
    </xf>
    <xf numFmtId="9" fontId="8" fillId="7" borderId="10" xfId="10" applyFont="1" applyFill="1" applyBorder="1" applyAlignment="1" applyProtection="1">
      <alignment vertical="center"/>
    </xf>
    <xf numFmtId="9" fontId="8" fillId="7" borderId="17" xfId="10" applyFont="1" applyFill="1" applyBorder="1" applyAlignment="1" applyProtection="1">
      <alignment vertical="center"/>
    </xf>
    <xf numFmtId="9" fontId="8" fillId="7" borderId="16" xfId="10" applyFont="1" applyFill="1" applyBorder="1" applyAlignment="1" applyProtection="1">
      <alignment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0" fontId="11" fillId="4" borderId="0" xfId="3" applyFont="1" applyFill="1"/>
    <xf numFmtId="49" fontId="12" fillId="4" borderId="0" xfId="4" applyNumberFormat="1" applyFont="1" applyFill="1" applyBorder="1" applyAlignment="1" applyProtection="1">
      <alignment horizontal="center" vertical="center"/>
    </xf>
    <xf numFmtId="49" fontId="11" fillId="4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 applyAlignment="1">
      <alignment horizontal="center" vertical="center"/>
    </xf>
    <xf numFmtId="0" fontId="11" fillId="5" borderId="0" xfId="3" applyFont="1" applyFill="1" applyAlignment="1">
      <alignment vertical="center"/>
    </xf>
    <xf numFmtId="176" fontId="7" fillId="7" borderId="9" xfId="3" applyNumberFormat="1" applyFont="1" applyFill="1" applyBorder="1" applyAlignment="1">
      <alignment horizontal="center" vertical="center"/>
    </xf>
    <xf numFmtId="9" fontId="10" fillId="5" borderId="17" xfId="10" applyFont="1" applyFill="1" applyBorder="1" applyAlignment="1" applyProtection="1">
      <alignment vertical="center"/>
    </xf>
    <xf numFmtId="9" fontId="10" fillId="5" borderId="16" xfId="10" applyFont="1" applyFill="1" applyBorder="1" applyAlignment="1" applyProtection="1">
      <alignment vertical="center"/>
    </xf>
    <xf numFmtId="9" fontId="10" fillId="5" borderId="16" xfId="3" applyNumberFormat="1" applyFont="1" applyFill="1" applyBorder="1" applyAlignment="1">
      <alignment vertical="center"/>
    </xf>
    <xf numFmtId="9" fontId="8" fillId="7" borderId="11" xfId="10" applyFont="1" applyFill="1" applyBorder="1" applyAlignment="1" applyProtection="1">
      <alignment vertical="center"/>
    </xf>
    <xf numFmtId="0" fontId="8" fillId="5" borderId="29" xfId="3" applyFont="1" applyFill="1" applyBorder="1" applyAlignment="1">
      <alignment vertical="center"/>
    </xf>
    <xf numFmtId="178" fontId="8" fillId="2" borderId="0" xfId="3" applyNumberFormat="1" applyFont="1" applyFill="1"/>
    <xf numFmtId="41" fontId="8" fillId="2" borderId="0" xfId="3" applyNumberFormat="1" applyFont="1" applyFill="1"/>
    <xf numFmtId="9" fontId="8" fillId="5" borderId="0" xfId="10" applyFont="1" applyFill="1" applyBorder="1" applyAlignment="1" applyProtection="1"/>
    <xf numFmtId="178" fontId="8" fillId="5" borderId="0" xfId="3" applyNumberFormat="1" applyFont="1" applyFill="1"/>
    <xf numFmtId="177" fontId="8" fillId="5" borderId="0" xfId="10" applyNumberFormat="1" applyFont="1" applyFill="1" applyBorder="1" applyAlignment="1" applyProtection="1"/>
    <xf numFmtId="177" fontId="8" fillId="0" borderId="0" xfId="10" applyNumberFormat="1" applyFont="1" applyFill="1" applyBorder="1" applyAlignment="1" applyProtection="1"/>
    <xf numFmtId="9" fontId="8" fillId="3" borderId="34" xfId="10" applyFont="1" applyFill="1" applyBorder="1" applyAlignment="1" applyProtection="1">
      <alignment vertical="center"/>
    </xf>
    <xf numFmtId="9" fontId="8" fillId="3" borderId="36" xfId="10" applyFont="1" applyFill="1" applyBorder="1" applyAlignment="1" applyProtection="1">
      <alignment vertical="center"/>
    </xf>
    <xf numFmtId="179" fontId="8" fillId="5" borderId="0" xfId="3" applyNumberFormat="1" applyFont="1" applyFill="1"/>
    <xf numFmtId="180" fontId="10" fillId="5" borderId="0" xfId="3" applyNumberFormat="1" applyFont="1" applyFill="1" applyAlignment="1">
      <alignment vertical="center"/>
    </xf>
    <xf numFmtId="0" fontId="6" fillId="5" borderId="0" xfId="3" applyFont="1" applyFill="1"/>
    <xf numFmtId="9" fontId="8" fillId="5" borderId="0" xfId="10" applyFont="1" applyFill="1" applyAlignment="1"/>
    <xf numFmtId="177" fontId="8" fillId="5" borderId="0" xfId="10" applyNumberFormat="1" applyFont="1" applyFill="1" applyAlignment="1"/>
    <xf numFmtId="0" fontId="6" fillId="0" borderId="0" xfId="3" applyFont="1"/>
    <xf numFmtId="9" fontId="10" fillId="5" borderId="43" xfId="10" applyFont="1" applyFill="1" applyBorder="1" applyAlignment="1" applyProtection="1">
      <alignment vertical="center"/>
    </xf>
    <xf numFmtId="9" fontId="8" fillId="7" borderId="43" xfId="10" applyFont="1" applyFill="1" applyBorder="1" applyAlignment="1" applyProtection="1">
      <alignment vertical="center"/>
    </xf>
    <xf numFmtId="9" fontId="8" fillId="7" borderId="54" xfId="10" applyFont="1" applyFill="1" applyBorder="1" applyAlignment="1" applyProtection="1">
      <alignment vertical="center"/>
    </xf>
    <xf numFmtId="9" fontId="10" fillId="8" borderId="32" xfId="10" applyFont="1" applyFill="1" applyBorder="1" applyAlignment="1" applyProtection="1">
      <alignment vertical="center"/>
    </xf>
    <xf numFmtId="9" fontId="10" fillId="8" borderId="34" xfId="10" applyFont="1" applyFill="1" applyBorder="1" applyAlignment="1" applyProtection="1">
      <alignment vertical="center"/>
    </xf>
    <xf numFmtId="177" fontId="10" fillId="8" borderId="34" xfId="10" applyNumberFormat="1" applyFont="1" applyFill="1" applyBorder="1" applyAlignment="1" applyProtection="1">
      <alignment vertical="center"/>
    </xf>
    <xf numFmtId="9" fontId="10" fillId="5" borderId="43" xfId="3" applyNumberFormat="1" applyFont="1" applyFill="1" applyBorder="1" applyAlignment="1">
      <alignment vertical="center"/>
    </xf>
    <xf numFmtId="9" fontId="10" fillId="5" borderId="54" xfId="3" applyNumberFormat="1" applyFont="1" applyFill="1" applyBorder="1" applyAlignment="1">
      <alignment vertical="center"/>
    </xf>
    <xf numFmtId="9" fontId="10" fillId="5" borderId="54" xfId="10" applyFont="1" applyFill="1" applyBorder="1" applyAlignment="1" applyProtection="1">
      <alignment vertical="center"/>
    </xf>
    <xf numFmtId="49" fontId="9" fillId="5" borderId="56" xfId="4" applyNumberFormat="1" applyFont="1" applyFill="1" applyBorder="1" applyAlignment="1" applyProtection="1">
      <alignment horizontal="center" vertical="center"/>
    </xf>
    <xf numFmtId="49" fontId="9" fillId="5" borderId="1" xfId="4" applyNumberFormat="1" applyFont="1" applyFill="1" applyBorder="1" applyAlignment="1" applyProtection="1">
      <alignment horizontal="center" vertical="center"/>
    </xf>
    <xf numFmtId="49" fontId="9" fillId="5" borderId="48" xfId="4" applyNumberFormat="1" applyFont="1" applyFill="1" applyBorder="1" applyAlignment="1" applyProtection="1">
      <alignment horizontal="center" vertical="center"/>
    </xf>
    <xf numFmtId="49" fontId="9" fillId="7" borderId="57" xfId="4" applyNumberFormat="1" applyFont="1" applyFill="1" applyBorder="1" applyAlignment="1" applyProtection="1">
      <alignment horizontal="center" vertical="center"/>
    </xf>
    <xf numFmtId="178" fontId="10" fillId="7" borderId="22" xfId="3" applyNumberFormat="1" applyFont="1" applyFill="1" applyBorder="1" applyAlignment="1">
      <alignment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178" fontId="10" fillId="5" borderId="63" xfId="3" applyNumberFormat="1" applyFont="1" applyFill="1" applyBorder="1" applyAlignment="1">
      <alignment vertical="center"/>
    </xf>
    <xf numFmtId="9" fontId="10" fillId="5" borderId="64" xfId="10" applyFont="1" applyFill="1" applyBorder="1" applyAlignment="1" applyProtection="1">
      <alignment vertical="center"/>
    </xf>
    <xf numFmtId="178" fontId="10" fillId="5" borderId="65" xfId="3" applyNumberFormat="1" applyFont="1" applyFill="1" applyBorder="1" applyAlignment="1">
      <alignment vertical="center"/>
    </xf>
    <xf numFmtId="9" fontId="10" fillId="5" borderId="66" xfId="10" applyFont="1" applyFill="1" applyBorder="1" applyAlignment="1" applyProtection="1">
      <alignment vertical="center"/>
    </xf>
    <xf numFmtId="178" fontId="10" fillId="5" borderId="33" xfId="3" applyNumberFormat="1" applyFont="1" applyFill="1" applyBorder="1" applyAlignment="1">
      <alignment vertical="center"/>
    </xf>
    <xf numFmtId="9" fontId="10" fillId="5" borderId="70" xfId="10" applyFont="1" applyFill="1" applyBorder="1" applyAlignment="1" applyProtection="1">
      <alignment vertical="center"/>
    </xf>
    <xf numFmtId="9" fontId="10" fillId="5" borderId="68" xfId="10" applyFont="1" applyFill="1" applyBorder="1" applyAlignment="1" applyProtection="1">
      <alignment vertical="center"/>
    </xf>
    <xf numFmtId="178" fontId="10" fillId="7" borderId="71" xfId="3" applyNumberFormat="1" applyFont="1" applyFill="1" applyBorder="1" applyAlignment="1">
      <alignment vertical="center"/>
    </xf>
    <xf numFmtId="9" fontId="10" fillId="7" borderId="72" xfId="10" applyFont="1" applyFill="1" applyBorder="1" applyAlignment="1" applyProtection="1">
      <alignment vertical="center"/>
    </xf>
    <xf numFmtId="179" fontId="10" fillId="0" borderId="18" xfId="3" applyNumberFormat="1" applyFont="1" applyBorder="1" applyAlignment="1">
      <alignment vertical="center"/>
    </xf>
    <xf numFmtId="179" fontId="10" fillId="0" borderId="50" xfId="3" applyNumberFormat="1" applyFont="1" applyBorder="1" applyAlignment="1">
      <alignment vertical="center"/>
    </xf>
    <xf numFmtId="179" fontId="10" fillId="0" borderId="63" xfId="3" applyNumberFormat="1" applyFont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33" xfId="3" applyNumberFormat="1" applyFont="1" applyBorder="1" applyAlignment="1">
      <alignment vertical="center"/>
    </xf>
    <xf numFmtId="176" fontId="7" fillId="7" borderId="61" xfId="3" applyNumberFormat="1" applyFont="1" applyFill="1" applyBorder="1" applyAlignment="1">
      <alignment horizontal="center" vertical="center"/>
    </xf>
    <xf numFmtId="176" fontId="7" fillId="7" borderId="62" xfId="3" applyNumberFormat="1" applyFont="1" applyFill="1" applyBorder="1" applyAlignment="1">
      <alignment horizontal="center" vertical="center"/>
    </xf>
    <xf numFmtId="178" fontId="8" fillId="7" borderId="75" xfId="3" applyNumberFormat="1" applyFont="1" applyFill="1" applyBorder="1" applyAlignment="1">
      <alignment vertical="center"/>
    </xf>
    <xf numFmtId="9" fontId="8" fillId="7" borderId="76" xfId="10" applyFont="1" applyFill="1" applyBorder="1" applyAlignment="1" applyProtection="1">
      <alignment vertical="center"/>
    </xf>
    <xf numFmtId="178" fontId="8" fillId="7" borderId="65" xfId="3" applyNumberFormat="1" applyFont="1" applyFill="1" applyBorder="1" applyAlignment="1">
      <alignment vertical="center"/>
    </xf>
    <xf numFmtId="9" fontId="8" fillId="7" borderId="66" xfId="10" applyFont="1" applyFill="1" applyBorder="1" applyAlignment="1" applyProtection="1">
      <alignment vertical="center"/>
    </xf>
    <xf numFmtId="9" fontId="8" fillId="7" borderId="68" xfId="10" applyFont="1" applyFill="1" applyBorder="1" applyAlignment="1" applyProtection="1">
      <alignment vertical="center"/>
    </xf>
    <xf numFmtId="178" fontId="8" fillId="7" borderId="33" xfId="3" applyNumberFormat="1" applyFont="1" applyFill="1" applyBorder="1" applyAlignment="1">
      <alignment vertical="center"/>
    </xf>
    <xf numFmtId="9" fontId="8" fillId="7" borderId="34" xfId="10" applyFont="1" applyFill="1" applyBorder="1" applyAlignment="1" applyProtection="1">
      <alignment vertical="center"/>
    </xf>
    <xf numFmtId="178" fontId="8" fillId="7" borderId="35" xfId="3" applyNumberFormat="1" applyFont="1" applyFill="1" applyBorder="1" applyAlignment="1">
      <alignment vertical="center"/>
    </xf>
    <xf numFmtId="9" fontId="8" fillId="7" borderId="36" xfId="10" applyFont="1" applyFill="1" applyBorder="1" applyAlignment="1" applyProtection="1">
      <alignment vertical="center"/>
    </xf>
    <xf numFmtId="179" fontId="10" fillId="0" borderId="30" xfId="3" applyNumberFormat="1" applyFont="1" applyBorder="1" applyAlignment="1">
      <alignment vertical="center"/>
    </xf>
    <xf numFmtId="9" fontId="10" fillId="5" borderId="31" xfId="10" applyFont="1" applyFill="1" applyBorder="1" applyAlignment="1" applyProtection="1">
      <alignment vertical="center"/>
    </xf>
    <xf numFmtId="9" fontId="10" fillId="5" borderId="32" xfId="10" applyFont="1" applyFill="1" applyBorder="1" applyAlignment="1" applyProtection="1">
      <alignment vertical="center"/>
    </xf>
    <xf numFmtId="178" fontId="8" fillId="7" borderId="77" xfId="3" applyNumberFormat="1" applyFont="1" applyFill="1" applyBorder="1" applyAlignment="1">
      <alignment vertical="center"/>
    </xf>
    <xf numFmtId="9" fontId="8" fillId="7" borderId="78" xfId="10" applyFont="1" applyFill="1" applyBorder="1" applyAlignment="1" applyProtection="1">
      <alignment vertical="center"/>
    </xf>
    <xf numFmtId="9" fontId="8" fillId="7" borderId="79" xfId="10" applyFont="1" applyFill="1" applyBorder="1" applyAlignment="1" applyProtection="1">
      <alignment vertical="center"/>
    </xf>
    <xf numFmtId="178" fontId="8" fillId="7" borderId="65" xfId="9" applyNumberFormat="1" applyFont="1" applyFill="1" applyBorder="1" applyAlignment="1" applyProtection="1">
      <alignment vertical="center"/>
    </xf>
    <xf numFmtId="178" fontId="8" fillId="7" borderId="35" xfId="9" applyNumberFormat="1" applyFont="1" applyFill="1" applyBorder="1" applyAlignment="1" applyProtection="1">
      <alignment vertical="center"/>
    </xf>
    <xf numFmtId="9" fontId="10" fillId="5" borderId="28" xfId="10" applyFont="1" applyFill="1" applyBorder="1" applyAlignment="1" applyProtection="1">
      <alignment vertical="center"/>
    </xf>
    <xf numFmtId="9" fontId="10" fillId="5" borderId="81" xfId="10" applyFont="1" applyFill="1" applyBorder="1" applyAlignment="1" applyProtection="1">
      <alignment vertical="center"/>
    </xf>
    <xf numFmtId="9" fontId="10" fillId="5" borderId="26" xfId="10" applyFont="1" applyFill="1" applyBorder="1" applyAlignment="1" applyProtection="1">
      <alignment vertical="center"/>
    </xf>
    <xf numFmtId="9" fontId="10" fillId="7" borderId="27" xfId="10" applyFont="1" applyFill="1" applyBorder="1" applyAlignment="1" applyProtection="1">
      <alignment vertical="center"/>
    </xf>
    <xf numFmtId="49" fontId="9" fillId="4" borderId="81" xfId="4" applyNumberFormat="1" applyFont="1" applyFill="1" applyBorder="1" applyAlignment="1" applyProtection="1">
      <alignment vertical="center"/>
    </xf>
    <xf numFmtId="49" fontId="9" fillId="4" borderId="49" xfId="4" applyNumberFormat="1" applyFont="1" applyFill="1" applyBorder="1" applyAlignment="1" applyProtection="1">
      <alignment vertical="center"/>
    </xf>
    <xf numFmtId="49" fontId="9" fillId="3" borderId="49" xfId="4" applyNumberFormat="1" applyFont="1" applyFill="1" applyBorder="1" applyAlignment="1" applyProtection="1">
      <alignment horizontal="center" vertical="center"/>
    </xf>
    <xf numFmtId="49" fontId="9" fillId="3" borderId="14" xfId="4" applyNumberFormat="1" applyFont="1" applyFill="1" applyBorder="1" applyAlignment="1" applyProtection="1">
      <alignment horizontal="center" vertical="center"/>
    </xf>
    <xf numFmtId="177" fontId="10" fillId="3" borderId="15" xfId="10" applyNumberFormat="1" applyFont="1" applyFill="1" applyBorder="1" applyAlignment="1" applyProtection="1">
      <alignment vertical="center"/>
    </xf>
    <xf numFmtId="176" fontId="7" fillId="4" borderId="61" xfId="3" applyNumberFormat="1" applyFont="1" applyFill="1" applyBorder="1" applyAlignment="1">
      <alignment horizontal="center" vertical="center"/>
    </xf>
    <xf numFmtId="176" fontId="7" fillId="4" borderId="62" xfId="3" applyNumberFormat="1" applyFont="1" applyFill="1" applyBorder="1" applyAlignment="1">
      <alignment horizontal="center" vertical="center"/>
    </xf>
    <xf numFmtId="178" fontId="10" fillId="4" borderId="69" xfId="3" applyNumberFormat="1" applyFont="1" applyFill="1" applyBorder="1" applyAlignment="1">
      <alignment vertical="center"/>
    </xf>
    <xf numFmtId="9" fontId="10" fillId="4" borderId="70" xfId="10" applyFont="1" applyFill="1" applyBorder="1" applyAlignment="1" applyProtection="1">
      <alignment vertical="center"/>
    </xf>
    <xf numFmtId="178" fontId="10" fillId="4" borderId="33" xfId="3" applyNumberFormat="1" applyFont="1" applyFill="1" applyBorder="1" applyAlignment="1">
      <alignment vertical="center"/>
    </xf>
    <xf numFmtId="9" fontId="10" fillId="4" borderId="34" xfId="10" applyFont="1" applyFill="1" applyBorder="1" applyAlignment="1" applyProtection="1">
      <alignment vertical="center"/>
    </xf>
    <xf numFmtId="177" fontId="10" fillId="3" borderId="33" xfId="10" applyNumberFormat="1" applyFont="1" applyFill="1" applyBorder="1" applyAlignment="1" applyProtection="1">
      <alignment vertical="center"/>
    </xf>
    <xf numFmtId="9" fontId="10" fillId="3" borderId="34" xfId="10" applyFont="1" applyFill="1" applyBorder="1" applyAlignment="1" applyProtection="1">
      <alignment vertical="center"/>
    </xf>
    <xf numFmtId="177" fontId="10" fillId="3" borderId="35" xfId="10" applyNumberFormat="1" applyFont="1" applyFill="1" applyBorder="1" applyAlignment="1" applyProtection="1">
      <alignment vertical="center"/>
    </xf>
    <xf numFmtId="9" fontId="10" fillId="3" borderId="36" xfId="10" applyFont="1" applyFill="1" applyBorder="1" applyAlignment="1" applyProtection="1">
      <alignment vertical="center"/>
    </xf>
    <xf numFmtId="9" fontId="10" fillId="3" borderId="34" xfId="3" applyNumberFormat="1" applyFont="1" applyFill="1" applyBorder="1" applyAlignment="1">
      <alignment vertical="center"/>
    </xf>
    <xf numFmtId="9" fontId="10" fillId="3" borderId="36" xfId="3" applyNumberFormat="1" applyFont="1" applyFill="1" applyBorder="1" applyAlignment="1">
      <alignment vertical="center"/>
    </xf>
    <xf numFmtId="176" fontId="10" fillId="3" borderId="34" xfId="3" applyNumberFormat="1" applyFont="1" applyFill="1" applyBorder="1" applyAlignment="1">
      <alignment vertical="center"/>
    </xf>
    <xf numFmtId="176" fontId="10" fillId="3" borderId="36" xfId="3" applyNumberFormat="1" applyFont="1" applyFill="1" applyBorder="1" applyAlignment="1">
      <alignment vertical="center"/>
    </xf>
    <xf numFmtId="178" fontId="8" fillId="8" borderId="50" xfId="3" applyNumberFormat="1" applyFont="1" applyFill="1" applyBorder="1" applyAlignment="1">
      <alignment vertical="center"/>
    </xf>
    <xf numFmtId="179" fontId="10" fillId="0" borderId="69" xfId="3" applyNumberFormat="1" applyFont="1" applyBorder="1" applyAlignment="1">
      <alignment vertical="center"/>
    </xf>
    <xf numFmtId="177" fontId="10" fillId="3" borderId="34" xfId="10" applyNumberFormat="1" applyFont="1" applyFill="1" applyBorder="1" applyAlignment="1" applyProtection="1">
      <alignment vertical="center"/>
    </xf>
    <xf numFmtId="177" fontId="10" fillId="4" borderId="34" xfId="10" applyNumberFormat="1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10" fillId="8" borderId="70" xfId="10" applyFont="1" applyFill="1" applyBorder="1" applyAlignment="1" applyProtection="1">
      <alignment vertical="center"/>
    </xf>
    <xf numFmtId="178" fontId="8" fillId="8" borderId="33" xfId="3" applyNumberFormat="1" applyFont="1" applyFill="1" applyBorder="1" applyAlignment="1">
      <alignment vertical="center"/>
    </xf>
    <xf numFmtId="49" fontId="9" fillId="4" borderId="82" xfId="4" applyNumberFormat="1" applyFont="1" applyFill="1" applyBorder="1" applyAlignment="1" applyProtection="1">
      <alignment vertical="center"/>
    </xf>
    <xf numFmtId="178" fontId="10" fillId="4" borderId="30" xfId="3" applyNumberFormat="1" applyFont="1" applyFill="1" applyBorder="1" applyAlignment="1">
      <alignment vertical="center"/>
    </xf>
    <xf numFmtId="9" fontId="10" fillId="4" borderId="32" xfId="10" applyFont="1" applyFill="1" applyBorder="1" applyAlignment="1" applyProtection="1">
      <alignment vertical="center"/>
    </xf>
    <xf numFmtId="178" fontId="8" fillId="8" borderId="83" xfId="3" applyNumberFormat="1" applyFont="1" applyFill="1" applyBorder="1" applyAlignment="1">
      <alignment vertical="center"/>
    </xf>
    <xf numFmtId="9" fontId="10" fillId="4" borderId="82" xfId="10" applyFont="1" applyFill="1" applyBorder="1" applyAlignment="1" applyProtection="1">
      <alignment vertical="center"/>
    </xf>
    <xf numFmtId="9" fontId="10" fillId="4" borderId="49" xfId="10" applyFont="1" applyFill="1" applyBorder="1" applyAlignment="1" applyProtection="1">
      <alignment vertical="center"/>
    </xf>
    <xf numFmtId="178" fontId="8" fillId="8" borderId="30" xfId="3" applyNumberFormat="1" applyFont="1" applyFill="1" applyBorder="1" applyAlignment="1">
      <alignment vertical="center"/>
    </xf>
    <xf numFmtId="177" fontId="10" fillId="11" borderId="33" xfId="10" applyNumberFormat="1" applyFont="1" applyFill="1" applyBorder="1" applyAlignment="1" applyProtection="1">
      <alignment vertical="center"/>
    </xf>
    <xf numFmtId="49" fontId="9" fillId="5" borderId="80" xfId="4" applyNumberFormat="1" applyFont="1" applyFill="1" applyBorder="1" applyAlignment="1" applyProtection="1">
      <alignment horizontal="center" vertical="center"/>
    </xf>
    <xf numFmtId="49" fontId="9" fillId="5" borderId="28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7" borderId="27" xfId="4" applyNumberFormat="1" applyFont="1" applyFill="1" applyBorder="1" applyAlignment="1" applyProtection="1">
      <alignment horizontal="center" vertical="center"/>
    </xf>
    <xf numFmtId="9" fontId="10" fillId="5" borderId="64" xfId="3" applyNumberFormat="1" applyFont="1" applyFill="1" applyBorder="1" applyAlignment="1">
      <alignment vertical="center"/>
    </xf>
    <xf numFmtId="9" fontId="10" fillId="5" borderId="66" xfId="3" applyNumberFormat="1" applyFont="1" applyFill="1" applyBorder="1" applyAlignment="1">
      <alignment vertical="center"/>
    </xf>
    <xf numFmtId="9" fontId="10" fillId="5" borderId="68" xfId="3" applyNumberFormat="1" applyFont="1" applyFill="1" applyBorder="1" applyAlignment="1">
      <alignment vertical="center"/>
    </xf>
    <xf numFmtId="9" fontId="10" fillId="5" borderId="34" xfId="3" applyNumberFormat="1" applyFont="1" applyFill="1" applyBorder="1" applyAlignment="1">
      <alignment vertical="center"/>
    </xf>
    <xf numFmtId="9" fontId="10" fillId="7" borderId="7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10" fillId="0" borderId="18" xfId="3" applyNumberFormat="1" applyFont="1" applyBorder="1" applyAlignment="1">
      <alignment vertical="center"/>
    </xf>
    <xf numFmtId="178" fontId="10" fillId="0" borderId="50" xfId="3" applyNumberFormat="1" applyFont="1" applyBorder="1" applyAlignment="1">
      <alignment vertical="center"/>
    </xf>
    <xf numFmtId="178" fontId="10" fillId="0" borderId="63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33" xfId="3" applyNumberFormat="1" applyFont="1" applyBorder="1" applyAlignment="1">
      <alignment vertical="center"/>
    </xf>
    <xf numFmtId="178" fontId="8" fillId="7" borderId="63" xfId="3" applyNumberFormat="1" applyFont="1" applyFill="1" applyBorder="1" applyAlignment="1">
      <alignment vertical="center"/>
    </xf>
    <xf numFmtId="9" fontId="8" fillId="7" borderId="64" xfId="10" applyFont="1" applyFill="1" applyBorder="1" applyAlignment="1" applyProtection="1">
      <alignment vertical="center"/>
    </xf>
    <xf numFmtId="178" fontId="10" fillId="0" borderId="30" xfId="3" applyNumberFormat="1" applyFont="1" applyBorder="1" applyAlignment="1">
      <alignment vertical="center"/>
    </xf>
    <xf numFmtId="178" fontId="8" fillId="7" borderId="30" xfId="3" applyNumberFormat="1" applyFont="1" applyFill="1" applyBorder="1" applyAlignment="1">
      <alignment vertical="center"/>
    </xf>
    <xf numFmtId="9" fontId="8" fillId="7" borderId="31" xfId="10" applyFont="1" applyFill="1" applyBorder="1" applyAlignment="1" applyProtection="1">
      <alignment vertical="center"/>
    </xf>
    <xf numFmtId="9" fontId="8" fillId="7" borderId="32" xfId="10" applyFont="1" applyFill="1" applyBorder="1" applyAlignment="1" applyProtection="1">
      <alignment vertical="center"/>
    </xf>
    <xf numFmtId="49" fontId="9" fillId="0" borderId="49" xfId="4" applyNumberFormat="1" applyFont="1" applyFill="1" applyBorder="1" applyAlignment="1" applyProtection="1">
      <alignment horizontal="center" vertical="center"/>
    </xf>
    <xf numFmtId="9" fontId="10" fillId="5" borderId="49" xfId="10" applyFont="1" applyFill="1" applyBorder="1" applyAlignment="1" applyProtection="1">
      <alignment vertical="center"/>
    </xf>
    <xf numFmtId="9" fontId="10" fillId="6" borderId="54" xfId="10" applyFont="1" applyFill="1" applyBorder="1" applyAlignment="1" applyProtection="1">
      <alignment vertical="center"/>
    </xf>
    <xf numFmtId="49" fontId="9" fillId="6" borderId="49" xfId="4" applyNumberFormat="1" applyFont="1" applyFill="1" applyBorder="1" applyAlignment="1" applyProtection="1">
      <alignment horizontal="center" vertical="center"/>
    </xf>
    <xf numFmtId="41" fontId="10" fillId="5" borderId="63" xfId="9" applyFont="1" applyFill="1" applyBorder="1" applyAlignment="1" applyProtection="1">
      <alignment vertical="center"/>
    </xf>
    <xf numFmtId="9" fontId="10" fillId="5" borderId="76" xfId="10" applyFont="1" applyFill="1" applyBorder="1" applyAlignment="1" applyProtection="1">
      <alignment vertical="center"/>
    </xf>
    <xf numFmtId="41" fontId="10" fillId="5" borderId="33" xfId="9" applyFont="1" applyFill="1" applyBorder="1" applyAlignment="1" applyProtection="1">
      <alignment vertical="center"/>
    </xf>
    <xf numFmtId="41" fontId="10" fillId="6" borderId="33" xfId="9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5" borderId="75" xfId="9" applyFont="1" applyFill="1" applyBorder="1" applyAlignment="1" applyProtection="1">
      <alignment vertical="center"/>
    </xf>
    <xf numFmtId="9" fontId="10" fillId="5" borderId="76" xfId="3" applyNumberFormat="1" applyFont="1" applyFill="1" applyBorder="1" applyAlignment="1">
      <alignment vertical="center"/>
    </xf>
    <xf numFmtId="41" fontId="10" fillId="5" borderId="69" xfId="9" applyFont="1" applyFill="1" applyBorder="1" applyAlignment="1" applyProtection="1">
      <alignment vertical="center"/>
    </xf>
    <xf numFmtId="9" fontId="10" fillId="5" borderId="70" xfId="3" applyNumberFormat="1" applyFont="1" applyFill="1" applyBorder="1" applyAlignment="1">
      <alignment vertical="center"/>
    </xf>
    <xf numFmtId="9" fontId="10" fillId="7" borderId="36" xfId="3" applyNumberFormat="1" applyFont="1" applyFill="1" applyBorder="1" applyAlignment="1">
      <alignment vertical="center"/>
    </xf>
    <xf numFmtId="41" fontId="10" fillId="0" borderId="75" xfId="9" applyFont="1" applyFill="1" applyBorder="1" applyAlignment="1" applyProtection="1">
      <alignment vertical="center"/>
    </xf>
    <xf numFmtId="41" fontId="10" fillId="0" borderId="33" xfId="9" applyFont="1" applyFill="1" applyBorder="1" applyAlignment="1" applyProtection="1">
      <alignment vertical="center"/>
    </xf>
    <xf numFmtId="41" fontId="8" fillId="5" borderId="75" xfId="9" applyFont="1" applyFill="1" applyBorder="1" applyAlignment="1" applyProtection="1">
      <alignment vertical="center"/>
    </xf>
    <xf numFmtId="41" fontId="8" fillId="5" borderId="33" xfId="9" applyFont="1" applyFill="1" applyBorder="1" applyAlignment="1" applyProtection="1">
      <alignment vertical="center"/>
    </xf>
    <xf numFmtId="41" fontId="8" fillId="5" borderId="69" xfId="9" applyFont="1" applyFill="1" applyBorder="1" applyAlignment="1" applyProtection="1">
      <alignment vertical="center"/>
    </xf>
    <xf numFmtId="41" fontId="8" fillId="7" borderId="33" xfId="9" applyFont="1" applyFill="1" applyBorder="1" applyAlignment="1" applyProtection="1">
      <alignment vertical="center"/>
    </xf>
    <xf numFmtId="41" fontId="8" fillId="7" borderId="35" xfId="9" applyFont="1" applyFill="1" applyBorder="1" applyAlignment="1" applyProtection="1">
      <alignment vertical="center"/>
    </xf>
    <xf numFmtId="176" fontId="10" fillId="5" borderId="29" xfId="3" applyNumberFormat="1" applyFont="1" applyFill="1" applyBorder="1" applyAlignment="1">
      <alignment vertical="center"/>
    </xf>
    <xf numFmtId="41" fontId="10" fillId="0" borderId="30" xfId="9" applyFont="1" applyFill="1" applyBorder="1" applyAlignment="1" applyProtection="1">
      <alignment vertical="center"/>
    </xf>
    <xf numFmtId="41" fontId="10" fillId="5" borderId="29" xfId="9" applyFont="1" applyFill="1" applyBorder="1" applyAlignment="1" applyProtection="1">
      <alignment vertical="center"/>
    </xf>
    <xf numFmtId="9" fontId="10" fillId="5" borderId="79" xfId="10" applyFont="1" applyFill="1" applyBorder="1" applyAlignment="1" applyProtection="1">
      <alignment vertical="center"/>
    </xf>
    <xf numFmtId="41" fontId="8" fillId="5" borderId="77" xfId="9" applyFont="1" applyFill="1" applyBorder="1" applyAlignment="1" applyProtection="1">
      <alignment vertical="center"/>
    </xf>
    <xf numFmtId="41" fontId="10" fillId="0" borderId="69" xfId="9" applyFont="1" applyFill="1" applyBorder="1" applyAlignment="1" applyProtection="1">
      <alignment vertical="center"/>
    </xf>
    <xf numFmtId="177" fontId="8" fillId="3" borderId="33" xfId="10" applyNumberFormat="1" applyFont="1" applyFill="1" applyBorder="1" applyAlignment="1" applyProtection="1">
      <alignment vertical="center"/>
    </xf>
    <xf numFmtId="177" fontId="8" fillId="3" borderId="35" xfId="10" applyNumberFormat="1" applyFont="1" applyFill="1" applyBorder="1" applyAlignment="1" applyProtection="1">
      <alignment vertical="center"/>
    </xf>
    <xf numFmtId="177" fontId="8" fillId="3" borderId="50" xfId="10" applyNumberFormat="1" applyFont="1" applyFill="1" applyBorder="1" applyAlignment="1" applyProtection="1">
      <alignment vertical="center"/>
    </xf>
    <xf numFmtId="177" fontId="8" fillId="3" borderId="15" xfId="10" applyNumberFormat="1" applyFont="1" applyFill="1" applyBorder="1" applyAlignment="1" applyProtection="1">
      <alignment vertical="center"/>
    </xf>
    <xf numFmtId="41" fontId="8" fillId="5" borderId="0" xfId="9" applyFont="1" applyFill="1" applyAlignment="1"/>
    <xf numFmtId="9" fontId="10" fillId="5" borderId="0" xfId="10" applyFont="1" applyFill="1" applyAlignment="1">
      <alignment vertical="center"/>
    </xf>
    <xf numFmtId="41" fontId="10" fillId="5" borderId="0" xfId="10" applyNumberFormat="1" applyFont="1" applyFill="1" applyAlignment="1">
      <alignment vertical="center"/>
    </xf>
    <xf numFmtId="185" fontId="8" fillId="5" borderId="0" xfId="9" applyNumberFormat="1" applyFont="1" applyFill="1" applyAlignment="1">
      <alignment vertical="center"/>
    </xf>
    <xf numFmtId="41" fontId="8" fillId="4" borderId="0" xfId="9" applyFont="1" applyFill="1" applyAlignment="1"/>
    <xf numFmtId="9" fontId="10" fillId="3" borderId="34" xfId="10" applyFont="1" applyFill="1" applyBorder="1" applyAlignment="1">
      <alignment vertical="center"/>
    </xf>
    <xf numFmtId="9" fontId="10" fillId="3" borderId="36" xfId="10" applyFont="1" applyFill="1" applyBorder="1" applyAlignment="1">
      <alignment vertical="center"/>
    </xf>
    <xf numFmtId="9" fontId="10" fillId="4" borderId="0" xfId="10" applyFont="1" applyFill="1" applyAlignment="1">
      <alignment vertical="center"/>
    </xf>
    <xf numFmtId="9" fontId="10" fillId="3" borderId="49" xfId="10" applyFont="1" applyFill="1" applyBorder="1" applyAlignment="1" applyProtection="1">
      <alignment vertical="center"/>
    </xf>
    <xf numFmtId="9" fontId="10" fillId="3" borderId="49" xfId="10" applyFont="1" applyFill="1" applyBorder="1" applyAlignment="1">
      <alignment vertical="center"/>
    </xf>
    <xf numFmtId="9" fontId="10" fillId="3" borderId="14" xfId="10" applyFont="1" applyFill="1" applyBorder="1" applyAlignment="1">
      <alignment vertical="center"/>
    </xf>
    <xf numFmtId="9" fontId="8" fillId="4" borderId="0" xfId="10" applyFont="1" applyFill="1" applyAlignment="1">
      <alignment vertical="center"/>
    </xf>
    <xf numFmtId="179" fontId="10" fillId="0" borderId="12" xfId="3" applyNumberFormat="1" applyFont="1" applyBorder="1" applyAlignment="1">
      <alignment vertical="center"/>
    </xf>
    <xf numFmtId="49" fontId="9" fillId="7" borderId="14" xfId="4" applyNumberFormat="1" applyFont="1" applyFill="1" applyBorder="1" applyAlignment="1" applyProtection="1">
      <alignment horizontal="center" vertical="center"/>
    </xf>
    <xf numFmtId="49" fontId="9" fillId="5" borderId="82" xfId="4" applyNumberFormat="1" applyFont="1" applyFill="1" applyBorder="1" applyAlignment="1" applyProtection="1">
      <alignment horizontal="center" vertical="center"/>
    </xf>
    <xf numFmtId="178" fontId="10" fillId="0" borderId="83" xfId="3" applyNumberFormat="1" applyFont="1" applyBorder="1" applyAlignment="1">
      <alignment vertical="center"/>
    </xf>
    <xf numFmtId="9" fontId="10" fillId="5" borderId="82" xfId="10" applyFont="1" applyFill="1" applyBorder="1" applyAlignment="1" applyProtection="1">
      <alignment vertical="center"/>
    </xf>
    <xf numFmtId="49" fontId="9" fillId="5" borderId="59" xfId="4" applyNumberFormat="1" applyFont="1" applyFill="1" applyBorder="1" applyAlignment="1" applyProtection="1">
      <alignment horizontal="center" vertical="center"/>
    </xf>
    <xf numFmtId="179" fontId="10" fillId="0" borderId="83" xfId="3" applyNumberFormat="1" applyFont="1" applyBorder="1" applyAlignment="1">
      <alignment vertical="center"/>
    </xf>
    <xf numFmtId="178" fontId="10" fillId="7" borderId="35" xfId="3" applyNumberFormat="1" applyFont="1" applyFill="1" applyBorder="1" applyAlignment="1">
      <alignment vertical="center"/>
    </xf>
    <xf numFmtId="178" fontId="10" fillId="7" borderId="15" xfId="3" applyNumberFormat="1" applyFont="1" applyFill="1" applyBorder="1" applyAlignment="1">
      <alignment vertical="center"/>
    </xf>
    <xf numFmtId="177" fontId="10" fillId="3" borderId="50" xfId="10" applyNumberFormat="1" applyFont="1" applyFill="1" applyBorder="1" applyAlignment="1">
      <alignment vertical="center"/>
    </xf>
    <xf numFmtId="176" fontId="7" fillId="4" borderId="30" xfId="3" applyNumberFormat="1" applyFont="1" applyFill="1" applyBorder="1" applyAlignment="1">
      <alignment horizontal="center" vertical="center"/>
    </xf>
    <xf numFmtId="176" fontId="7" fillId="4" borderId="32" xfId="3" applyNumberFormat="1" applyFont="1" applyFill="1" applyBorder="1" applyAlignment="1">
      <alignment horizontal="center" vertical="center"/>
    </xf>
    <xf numFmtId="49" fontId="12" fillId="4" borderId="7" xfId="4" applyNumberFormat="1" applyFont="1" applyFill="1" applyBorder="1" applyAlignment="1" applyProtection="1">
      <alignment horizontal="center" vertical="center"/>
    </xf>
    <xf numFmtId="49" fontId="12" fillId="4" borderId="6" xfId="4" applyNumberFormat="1" applyFont="1" applyFill="1" applyBorder="1" applyAlignment="1" applyProtection="1">
      <alignment horizontal="center" vertical="center"/>
    </xf>
    <xf numFmtId="49" fontId="12" fillId="4" borderId="11" xfId="4" applyNumberFormat="1" applyFont="1" applyFill="1" applyBorder="1" applyAlignment="1" applyProtection="1">
      <alignment horizontal="center" vertical="center"/>
    </xf>
    <xf numFmtId="49" fontId="13" fillId="4" borderId="49" xfId="3" applyNumberFormat="1" applyFont="1" applyFill="1" applyBorder="1" applyAlignment="1">
      <alignment horizontal="center" vertical="center" wrapText="1"/>
    </xf>
    <xf numFmtId="49" fontId="13" fillId="4" borderId="55" xfId="3" applyNumberFormat="1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/>
    </xf>
    <xf numFmtId="0" fontId="11" fillId="4" borderId="9" xfId="3" applyFont="1" applyFill="1" applyBorder="1" applyAlignment="1">
      <alignment horizontal="center"/>
    </xf>
    <xf numFmtId="49" fontId="12" fillId="4" borderId="30" xfId="4" applyNumberFormat="1" applyFont="1" applyFill="1" applyBorder="1" applyAlignment="1" applyProtection="1">
      <alignment horizontal="center" vertical="center"/>
    </xf>
    <xf numFmtId="49" fontId="12" fillId="4" borderId="31" xfId="4" applyNumberFormat="1" applyFont="1" applyFill="1" applyBorder="1" applyAlignment="1" applyProtection="1">
      <alignment horizontal="center" vertical="center"/>
    </xf>
    <xf numFmtId="49" fontId="12" fillId="4" borderId="33" xfId="4" applyNumberFormat="1" applyFont="1" applyFill="1" applyBorder="1" applyAlignment="1" applyProtection="1">
      <alignment horizontal="center" vertical="center"/>
    </xf>
    <xf numFmtId="49" fontId="12" fillId="4" borderId="54" xfId="4" applyNumberFormat="1" applyFont="1" applyFill="1" applyBorder="1" applyAlignment="1" applyProtection="1">
      <alignment horizontal="center" vertical="center"/>
    </xf>
    <xf numFmtId="49" fontId="12" fillId="4" borderId="35" xfId="4" applyNumberFormat="1" applyFont="1" applyFill="1" applyBorder="1" applyAlignment="1" applyProtection="1">
      <alignment horizontal="center" vertical="center"/>
    </xf>
    <xf numFmtId="0" fontId="8" fillId="5" borderId="0" xfId="3" applyFont="1" applyFill="1" applyAlignment="1">
      <alignment horizontal="center"/>
    </xf>
    <xf numFmtId="49" fontId="12" fillId="5" borderId="16" xfId="4" applyNumberFormat="1" applyFont="1" applyFill="1" applyBorder="1" applyAlignment="1" applyProtection="1">
      <alignment horizontal="center" vertical="center"/>
    </xf>
    <xf numFmtId="49" fontId="12" fillId="5" borderId="17" xfId="4" applyNumberFormat="1" applyFont="1" applyFill="1" applyBorder="1" applyAlignment="1" applyProtection="1">
      <alignment horizontal="center" vertical="center"/>
    </xf>
    <xf numFmtId="49" fontId="12" fillId="5" borderId="24" xfId="4" applyNumberFormat="1" applyFont="1" applyFill="1" applyBorder="1" applyAlignment="1" applyProtection="1">
      <alignment horizontal="center" vertical="center"/>
    </xf>
    <xf numFmtId="49" fontId="13" fillId="0" borderId="49" xfId="3" applyNumberFormat="1" applyFont="1" applyBorder="1" applyAlignment="1">
      <alignment horizontal="center" vertical="center" wrapText="1"/>
    </xf>
    <xf numFmtId="49" fontId="13" fillId="0" borderId="55" xfId="3" applyNumberFormat="1" applyFont="1" applyBorder="1" applyAlignment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23" xfId="4" applyNumberFormat="1" applyFont="1" applyFill="1" applyBorder="1" applyAlignment="1" applyProtection="1">
      <alignment horizontal="center" vertical="center"/>
    </xf>
    <xf numFmtId="176" fontId="7" fillId="0" borderId="58" xfId="3" applyNumberFormat="1" applyFont="1" applyBorder="1" applyAlignment="1">
      <alignment horizontal="center" vertical="center"/>
    </xf>
    <xf numFmtId="176" fontId="7" fillId="0" borderId="59" xfId="3" applyNumberFormat="1" applyFont="1" applyBorder="1" applyAlignment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0" fontId="6" fillId="7" borderId="73" xfId="3" applyFont="1" applyFill="1" applyBorder="1" applyAlignment="1">
      <alignment horizontal="center" vertical="center"/>
    </xf>
    <xf numFmtId="0" fontId="6" fillId="7" borderId="29" xfId="3" applyFont="1" applyFill="1" applyBorder="1" applyAlignment="1">
      <alignment horizontal="center" vertical="center"/>
    </xf>
    <xf numFmtId="0" fontId="6" fillId="7" borderId="74" xfId="3" applyFont="1" applyFill="1" applyBorder="1" applyAlignment="1">
      <alignment horizontal="center" vertical="center"/>
    </xf>
    <xf numFmtId="49" fontId="12" fillId="5" borderId="77" xfId="4" applyNumberFormat="1" applyFont="1" applyFill="1" applyBorder="1" applyAlignment="1" applyProtection="1">
      <alignment horizontal="center" vertical="center"/>
    </xf>
    <xf numFmtId="49" fontId="12" fillId="5" borderId="67" xfId="4" applyNumberFormat="1" applyFont="1" applyFill="1" applyBorder="1" applyAlignment="1" applyProtection="1">
      <alignment horizontal="center" vertical="center"/>
    </xf>
    <xf numFmtId="49" fontId="12" fillId="5" borderId="71" xfId="4" applyNumberFormat="1" applyFont="1" applyFill="1" applyBorder="1" applyAlignment="1" applyProtection="1">
      <alignment horizontal="center" vertical="center"/>
    </xf>
    <xf numFmtId="0" fontId="11" fillId="5" borderId="73" xfId="3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 vertical="center"/>
    </xf>
    <xf numFmtId="0" fontId="11" fillId="5" borderId="4" xfId="3" applyFont="1" applyFill="1" applyBorder="1" applyAlignment="1">
      <alignment horizontal="center" vertical="center"/>
    </xf>
    <xf numFmtId="49" fontId="13" fillId="5" borderId="28" xfId="3" applyNumberFormat="1" applyFont="1" applyFill="1" applyBorder="1" applyAlignment="1">
      <alignment horizontal="center" vertical="center" wrapText="1"/>
    </xf>
    <xf numFmtId="49" fontId="13" fillId="5" borderId="84" xfId="3" applyNumberFormat="1" applyFont="1" applyFill="1" applyBorder="1" applyAlignment="1">
      <alignment horizontal="center" vertical="center" wrapText="1"/>
    </xf>
    <xf numFmtId="0" fontId="11" fillId="5" borderId="25" xfId="3" applyFont="1" applyFill="1" applyBorder="1" applyAlignment="1">
      <alignment horizontal="center" vertical="center"/>
    </xf>
    <xf numFmtId="0" fontId="11" fillId="5" borderId="26" xfId="3" applyFont="1" applyFill="1" applyBorder="1" applyAlignment="1">
      <alignment horizontal="center" vertical="center"/>
    </xf>
    <xf numFmtId="0" fontId="11" fillId="5" borderId="27" xfId="3" applyFont="1" applyFill="1" applyBorder="1" applyAlignment="1">
      <alignment horizontal="center" vertical="center"/>
    </xf>
    <xf numFmtId="0" fontId="11" fillId="5" borderId="0" xfId="3" applyFont="1" applyFill="1" applyAlignment="1">
      <alignment horizontal="center"/>
    </xf>
    <xf numFmtId="0" fontId="11" fillId="5" borderId="8" xfId="3" applyFont="1" applyFill="1" applyBorder="1" applyAlignment="1">
      <alignment horizontal="center"/>
    </xf>
    <xf numFmtId="49" fontId="12" fillId="5" borderId="73" xfId="4" applyNumberFormat="1" applyFont="1" applyFill="1" applyBorder="1" applyAlignment="1" applyProtection="1">
      <alignment horizontal="center" vertical="center"/>
    </xf>
    <xf numFmtId="49" fontId="12" fillId="5" borderId="85" xfId="4" applyNumberFormat="1" applyFont="1" applyFill="1" applyBorder="1" applyAlignment="1" applyProtection="1">
      <alignment horizontal="center" vertical="center"/>
    </xf>
    <xf numFmtId="49" fontId="12" fillId="5" borderId="3" xfId="4" applyNumberFormat="1" applyFont="1" applyFill="1" applyBorder="1" applyAlignment="1" applyProtection="1">
      <alignment horizontal="center" vertical="center"/>
    </xf>
    <xf numFmtId="49" fontId="12" fillId="5" borderId="21" xfId="4" applyNumberFormat="1" applyFont="1" applyFill="1" applyBorder="1" applyAlignment="1" applyProtection="1">
      <alignment horizontal="center" vertical="center"/>
    </xf>
    <xf numFmtId="49" fontId="12" fillId="5" borderId="4" xfId="4" applyNumberFormat="1" applyFont="1" applyFill="1" applyBorder="1" applyAlignment="1" applyProtection="1">
      <alignment horizontal="center" vertical="center"/>
    </xf>
    <xf numFmtId="49" fontId="12" fillId="5" borderId="22" xfId="4" applyNumberFormat="1" applyFont="1" applyFill="1" applyBorder="1" applyAlignment="1" applyProtection="1">
      <alignment horizontal="center" vertical="center"/>
    </xf>
    <xf numFmtId="49" fontId="9" fillId="5" borderId="78" xfId="4" applyNumberFormat="1" applyFont="1" applyFill="1" applyBorder="1" applyAlignment="1" applyProtection="1">
      <alignment horizontal="center" vertical="center"/>
    </xf>
    <xf numFmtId="49" fontId="9" fillId="5" borderId="17" xfId="4" applyNumberFormat="1" applyFont="1" applyFill="1" applyBorder="1" applyAlignment="1" applyProtection="1">
      <alignment horizontal="center" vertical="center"/>
    </xf>
    <xf numFmtId="49" fontId="9" fillId="5" borderId="7" xfId="4" applyNumberFormat="1" applyFont="1" applyFill="1" applyBorder="1" applyAlignment="1" applyProtection="1">
      <alignment horizontal="center" vertical="center"/>
    </xf>
    <xf numFmtId="49" fontId="9" fillId="5" borderId="54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7" borderId="14" xfId="4" applyNumberFormat="1" applyFont="1" applyFill="1" applyBorder="1" applyAlignment="1" applyProtection="1">
      <alignment horizontal="center" vertical="center"/>
    </xf>
    <xf numFmtId="49" fontId="9" fillId="7" borderId="57" xfId="4" applyNumberFormat="1" applyFont="1" applyFill="1" applyBorder="1" applyAlignment="1" applyProtection="1">
      <alignment horizontal="center" vertical="center"/>
    </xf>
    <xf numFmtId="49" fontId="8" fillId="5" borderId="13" xfId="4" applyNumberFormat="1" applyFont="1" applyFill="1" applyBorder="1" applyAlignment="1" applyProtection="1">
      <alignment horizontal="center" vertical="center"/>
    </xf>
    <xf numFmtId="49" fontId="8" fillId="5" borderId="23" xfId="4" applyNumberFormat="1" applyFont="1" applyFill="1" applyBorder="1" applyAlignment="1" applyProtection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18" xfId="3" applyFont="1" applyFill="1" applyBorder="1" applyAlignment="1">
      <alignment horizontal="center" vertical="center"/>
    </xf>
    <xf numFmtId="0" fontId="11" fillId="5" borderId="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49" fontId="12" fillId="5" borderId="5" xfId="4" applyNumberFormat="1" applyFont="1" applyFill="1" applyBorder="1" applyAlignment="1" applyProtection="1">
      <alignment horizontal="center" vertical="center"/>
    </xf>
    <xf numFmtId="49" fontId="12" fillId="5" borderId="20" xfId="4" applyNumberFormat="1" applyFont="1" applyFill="1" applyBorder="1" applyAlignment="1" applyProtection="1">
      <alignment horizontal="center" vertical="center"/>
    </xf>
    <xf numFmtId="49" fontId="9" fillId="5" borderId="16" xfId="4" applyNumberFormat="1" applyFont="1" applyFill="1" applyBorder="1" applyAlignment="1" applyProtection="1">
      <alignment horizontal="center" vertical="center"/>
    </xf>
    <xf numFmtId="49" fontId="9" fillId="5" borderId="6" xfId="4" applyNumberFormat="1" applyFont="1" applyFill="1" applyBorder="1" applyAlignment="1" applyProtection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9"/>
  <sheetViews>
    <sheetView tabSelected="1" zoomScale="85" zoomScaleNormal="85" workbookViewId="0">
      <pane xSplit="3" ySplit="2" topLeftCell="D34" activePane="bottomRight" state="frozen"/>
      <selection pane="topRight" activeCell="D1" sqref="D1"/>
      <selection pane="bottomLeft" activeCell="A3" sqref="A3"/>
      <selection pane="bottomRight" activeCell="G48" sqref="G48"/>
    </sheetView>
  </sheetViews>
  <sheetFormatPr defaultColWidth="8.6640625" defaultRowHeight="22.25" customHeight="1"/>
  <cols>
    <col min="1" max="1" width="1.9140625" style="32" customWidth="1"/>
    <col min="2" max="2" width="13.08203125" style="34" customWidth="1"/>
    <col min="3" max="3" width="14.4140625" style="20" customWidth="1"/>
    <col min="4" max="11" width="14.4140625" style="16" customWidth="1"/>
    <col min="12" max="13" width="14.4140625" style="19" customWidth="1"/>
    <col min="14" max="14" width="13.1640625" style="17" bestFit="1" customWidth="1"/>
    <col min="15" max="15" width="8.6640625" style="17"/>
    <col min="16" max="16" width="14.1640625" style="17" bestFit="1" customWidth="1"/>
    <col min="17" max="16384" width="8.6640625" style="17"/>
  </cols>
  <sheetData>
    <row r="1" spans="1:16" s="14" customFormat="1" ht="22.25" customHeight="1">
      <c r="A1" s="227"/>
      <c r="B1" s="227"/>
      <c r="C1" s="225" t="s">
        <v>5</v>
      </c>
      <c r="D1" s="220" t="s">
        <v>15</v>
      </c>
      <c r="E1" s="221"/>
      <c r="F1" s="220" t="s">
        <v>16</v>
      </c>
      <c r="G1" s="221"/>
      <c r="H1" s="220" t="s">
        <v>17</v>
      </c>
      <c r="I1" s="221"/>
      <c r="J1" s="220" t="s">
        <v>18</v>
      </c>
      <c r="K1" s="221"/>
      <c r="L1" s="220" t="s">
        <v>44</v>
      </c>
      <c r="M1" s="221"/>
    </row>
    <row r="2" spans="1:16" s="15" customFormat="1" ht="24.65" customHeight="1" thickBot="1">
      <c r="A2" s="228"/>
      <c r="B2" s="228"/>
      <c r="C2" s="226"/>
      <c r="D2" s="115" t="s">
        <v>14</v>
      </c>
      <c r="E2" s="116" t="s">
        <v>21</v>
      </c>
      <c r="F2" s="115" t="s">
        <v>14</v>
      </c>
      <c r="G2" s="116" t="s">
        <v>21</v>
      </c>
      <c r="H2" s="115" t="s">
        <v>14</v>
      </c>
      <c r="I2" s="116" t="s">
        <v>21</v>
      </c>
      <c r="J2" s="115" t="s">
        <v>14</v>
      </c>
      <c r="K2" s="116" t="s">
        <v>21</v>
      </c>
      <c r="L2" s="115" t="s">
        <v>14</v>
      </c>
      <c r="M2" s="116" t="s">
        <v>21</v>
      </c>
    </row>
    <row r="3" spans="1:16" s="14" customFormat="1" ht="24.65" customHeight="1" thickTop="1">
      <c r="A3" s="222" t="s">
        <v>11</v>
      </c>
      <c r="B3" s="222"/>
      <c r="C3" s="110" t="s">
        <v>1</v>
      </c>
      <c r="D3" s="117">
        <v>33972796731</v>
      </c>
      <c r="E3" s="118">
        <v>0.28882289706499459</v>
      </c>
      <c r="F3" s="117">
        <v>34134009875</v>
      </c>
      <c r="G3" s="118">
        <v>-0.12841276472680652</v>
      </c>
      <c r="H3" s="117">
        <v>34595723814</v>
      </c>
      <c r="I3" s="118">
        <v>-0.24088044649765331</v>
      </c>
      <c r="J3" s="130">
        <v>41696491571</v>
      </c>
      <c r="K3" s="118">
        <v>-5.9613973427168704E-2</v>
      </c>
      <c r="L3" s="133">
        <v>144399021991</v>
      </c>
      <c r="M3" s="134">
        <v>-7.1005648172932825E-2</v>
      </c>
    </row>
    <row r="4" spans="1:16" s="14" customFormat="1" ht="24.65" customHeight="1">
      <c r="A4" s="223"/>
      <c r="B4" s="223"/>
      <c r="C4" s="111" t="s">
        <v>2</v>
      </c>
      <c r="D4" s="119">
        <v>20200133198</v>
      </c>
      <c r="E4" s="120">
        <v>0.65902045916952467</v>
      </c>
      <c r="F4" s="119">
        <v>15987991440</v>
      </c>
      <c r="G4" s="120">
        <v>-6.4864982029177634E-2</v>
      </c>
      <c r="H4" s="119">
        <v>18092227880</v>
      </c>
      <c r="I4" s="120">
        <v>-0.2250095061932946</v>
      </c>
      <c r="J4" s="86">
        <v>22617155808.200745</v>
      </c>
      <c r="K4" s="120">
        <v>-3.5878533731670451E-2</v>
      </c>
      <c r="L4" s="135">
        <v>76897508326.200745</v>
      </c>
      <c r="M4" s="61">
        <v>1.0787260933416204E-2</v>
      </c>
      <c r="O4" s="43"/>
      <c r="P4" s="44"/>
    </row>
    <row r="5" spans="1:16" s="14" customFormat="1" ht="24.65" customHeight="1">
      <c r="A5" s="223"/>
      <c r="B5" s="223"/>
      <c r="C5" s="112" t="s">
        <v>6</v>
      </c>
      <c r="D5" s="121">
        <v>0.59459729965556485</v>
      </c>
      <c r="E5" s="122"/>
      <c r="F5" s="121">
        <v>0.46838890298996844</v>
      </c>
      <c r="G5" s="125"/>
      <c r="H5" s="121">
        <v>0.52296139191279301</v>
      </c>
      <c r="I5" s="127"/>
      <c r="J5" s="143">
        <v>0.54242347391959056</v>
      </c>
      <c r="K5" s="131"/>
      <c r="L5" s="194">
        <v>0.53253482790896989</v>
      </c>
      <c r="M5" s="49"/>
    </row>
    <row r="6" spans="1:16" s="14" customFormat="1" ht="24.65" customHeight="1">
      <c r="A6" s="223"/>
      <c r="B6" s="223"/>
      <c r="C6" s="111" t="s">
        <v>3</v>
      </c>
      <c r="D6" s="119">
        <v>13443539760</v>
      </c>
      <c r="E6" s="120">
        <v>1.3231977505190151</v>
      </c>
      <c r="F6" s="119">
        <v>9054385997</v>
      </c>
      <c r="G6" s="120">
        <v>-3.9002470671855971E-2</v>
      </c>
      <c r="H6" s="119">
        <v>11123910114.608334</v>
      </c>
      <c r="I6" s="120">
        <v>-0.24622981241798489</v>
      </c>
      <c r="J6" s="86">
        <v>10514646943.592411</v>
      </c>
      <c r="K6" s="120">
        <v>-0.22069364635528593</v>
      </c>
      <c r="L6" s="135">
        <v>44136482815.200745</v>
      </c>
      <c r="M6" s="61">
        <v>1.5600116989216142E-2</v>
      </c>
    </row>
    <row r="7" spans="1:16" s="14" customFormat="1" ht="24.65" customHeight="1">
      <c r="A7" s="223"/>
      <c r="B7" s="223"/>
      <c r="C7" s="112" t="s">
        <v>9</v>
      </c>
      <c r="D7" s="121">
        <v>0.39571483815263403</v>
      </c>
      <c r="E7" s="122"/>
      <c r="F7" s="121">
        <v>0.2652599571558541</v>
      </c>
      <c r="G7" s="125"/>
      <c r="H7" s="121">
        <v>0.32154003120197105</v>
      </c>
      <c r="I7" s="127"/>
      <c r="J7" s="143">
        <v>0.25217102320679113</v>
      </c>
      <c r="K7" s="127"/>
      <c r="L7" s="194">
        <v>0.30565638330951889</v>
      </c>
      <c r="M7" s="49"/>
    </row>
    <row r="8" spans="1:16" s="14" customFormat="1" ht="24.65" customHeight="1">
      <c r="A8" s="223"/>
      <c r="B8" s="223"/>
      <c r="C8" s="111" t="s">
        <v>4</v>
      </c>
      <c r="D8" s="119">
        <v>11309387278</v>
      </c>
      <c r="E8" s="120">
        <v>0.7860062721283726</v>
      </c>
      <c r="F8" s="119">
        <v>4694615682</v>
      </c>
      <c r="G8" s="120">
        <v>-0.32443477112406632</v>
      </c>
      <c r="H8" s="119">
        <v>7723476418.6083336</v>
      </c>
      <c r="I8" s="120">
        <v>-0.34003852733896939</v>
      </c>
      <c r="J8" s="86">
        <v>5904536602.592411</v>
      </c>
      <c r="K8" s="132">
        <v>-5.3157593582167283E-2</v>
      </c>
      <c r="L8" s="135">
        <v>29632015981.200745</v>
      </c>
      <c r="M8" s="62">
        <v>-5.0874583403060399E-2</v>
      </c>
    </row>
    <row r="9" spans="1:16" s="14" customFormat="1" ht="24.65" customHeight="1" thickBot="1">
      <c r="A9" s="224"/>
      <c r="B9" s="224"/>
      <c r="C9" s="113" t="s">
        <v>10</v>
      </c>
      <c r="D9" s="123">
        <v>0.33289538590387063</v>
      </c>
      <c r="E9" s="124"/>
      <c r="F9" s="123">
        <v>0.13753484279145214</v>
      </c>
      <c r="G9" s="126"/>
      <c r="H9" s="123">
        <v>0.22324945302872493</v>
      </c>
      <c r="I9" s="128"/>
      <c r="J9" s="123">
        <v>0.14160751612730479</v>
      </c>
      <c r="K9" s="128"/>
      <c r="L9" s="195">
        <v>0.20520925677078081</v>
      </c>
      <c r="M9" s="50"/>
    </row>
    <row r="10" spans="1:16" ht="19.25" customHeight="1" thickBot="1">
      <c r="B10" s="33"/>
      <c r="C10" s="18"/>
    </row>
    <row r="11" spans="1:16" s="14" customFormat="1" ht="24.65" customHeight="1">
      <c r="A11" s="229" t="s">
        <v>36</v>
      </c>
      <c r="B11" s="230"/>
      <c r="C11" s="136" t="s">
        <v>1</v>
      </c>
      <c r="D11" s="137">
        <v>32316773917</v>
      </c>
      <c r="E11" s="138">
        <v>-4.8745554483269483E-2</v>
      </c>
      <c r="F11" s="137">
        <v>40554627773</v>
      </c>
      <c r="G11" s="138">
        <v>0.18810031172758604</v>
      </c>
      <c r="H11" s="137">
        <v>57256066888</v>
      </c>
      <c r="I11" s="138">
        <v>0.65500416166549291</v>
      </c>
      <c r="J11" s="98">
        <v>63772093195</v>
      </c>
      <c r="K11" s="138">
        <v>0.52943547028195603</v>
      </c>
      <c r="L11" s="139">
        <v>193899561773</v>
      </c>
      <c r="M11" s="60">
        <v>0.34280384381748258</v>
      </c>
    </row>
    <row r="12" spans="1:16" s="14" customFormat="1" ht="24.65" customHeight="1">
      <c r="A12" s="231"/>
      <c r="B12" s="232"/>
      <c r="C12" s="111" t="s">
        <v>2</v>
      </c>
      <c r="D12" s="119">
        <v>21036675460.799255</v>
      </c>
      <c r="E12" s="120">
        <v>4.1412710233122658E-2</v>
      </c>
      <c r="F12" s="119">
        <v>19986297106</v>
      </c>
      <c r="G12" s="120">
        <v>0.25008179926821378</v>
      </c>
      <c r="H12" s="119">
        <v>28475101775</v>
      </c>
      <c r="I12" s="120">
        <v>0.5738858676701567</v>
      </c>
      <c r="J12" s="86">
        <v>34655627310.200745</v>
      </c>
      <c r="K12" s="120">
        <v>0.53227167925486796</v>
      </c>
      <c r="L12" s="129">
        <v>104153701652</v>
      </c>
      <c r="M12" s="61">
        <v>0.35444832893905931</v>
      </c>
      <c r="O12" s="43"/>
      <c r="P12" s="44"/>
    </row>
    <row r="13" spans="1:16" s="14" customFormat="1" ht="24.65" customHeight="1">
      <c r="A13" s="231"/>
      <c r="B13" s="232"/>
      <c r="C13" s="112" t="s">
        <v>6</v>
      </c>
      <c r="D13" s="121">
        <v>0.65095221183984175</v>
      </c>
      <c r="E13" s="122"/>
      <c r="F13" s="121">
        <v>0.49282407960618124</v>
      </c>
      <c r="G13" s="125"/>
      <c r="H13" s="121">
        <v>0.49732898752372995</v>
      </c>
      <c r="I13" s="127"/>
      <c r="J13" s="143">
        <v>0.54342935246349877</v>
      </c>
      <c r="K13" s="131"/>
      <c r="L13" s="196">
        <v>0.53715284707003974</v>
      </c>
      <c r="M13" s="49"/>
    </row>
    <row r="14" spans="1:16" s="14" customFormat="1" ht="24.65" customHeight="1">
      <c r="A14" s="231"/>
      <c r="B14" s="232"/>
      <c r="C14" s="111" t="s">
        <v>3</v>
      </c>
      <c r="D14" s="119">
        <v>13775583989.799255</v>
      </c>
      <c r="E14" s="120">
        <v>2.4699166717029545E-2</v>
      </c>
      <c r="F14" s="119">
        <v>9598500397</v>
      </c>
      <c r="G14" s="120">
        <v>6.0094014125340142E-2</v>
      </c>
      <c r="H14" s="119">
        <v>18225449456</v>
      </c>
      <c r="I14" s="120">
        <v>0.63840315754310706</v>
      </c>
      <c r="J14" s="86">
        <v>16304227270.200745</v>
      </c>
      <c r="K14" s="120">
        <v>0.55062051609221963</v>
      </c>
      <c r="L14" s="129">
        <v>57903761113</v>
      </c>
      <c r="M14" s="61">
        <v>0.31192513357810564</v>
      </c>
    </row>
    <row r="15" spans="1:16" s="14" customFormat="1" ht="24.65" customHeight="1">
      <c r="A15" s="231"/>
      <c r="B15" s="232"/>
      <c r="C15" s="112" t="s">
        <v>9</v>
      </c>
      <c r="D15" s="121">
        <v>0.42626730085061837</v>
      </c>
      <c r="E15" s="122"/>
      <c r="F15" s="121">
        <v>0.23668076676049238</v>
      </c>
      <c r="G15" s="125"/>
      <c r="H15" s="121">
        <v>0.31831472971504049</v>
      </c>
      <c r="I15" s="127"/>
      <c r="J15" s="143">
        <v>0.2556639817411398</v>
      </c>
      <c r="K15" s="127"/>
      <c r="L15" s="196">
        <v>0.29862760175182068</v>
      </c>
      <c r="M15" s="49"/>
    </row>
    <row r="16" spans="1:16" s="14" customFormat="1" ht="24.65" customHeight="1">
      <c r="A16" s="231"/>
      <c r="B16" s="232"/>
      <c r="C16" s="111" t="s">
        <v>4</v>
      </c>
      <c r="D16" s="119">
        <v>12029036934</v>
      </c>
      <c r="E16" s="120">
        <v>6.3632948303037146E-2</v>
      </c>
      <c r="F16" s="119">
        <v>4825036129</v>
      </c>
      <c r="G16" s="120">
        <v>2.7780857014569994E-2</v>
      </c>
      <c r="H16" s="119">
        <v>16600669236</v>
      </c>
      <c r="I16" s="120">
        <v>1.1493778625391617</v>
      </c>
      <c r="J16" s="86">
        <v>34045987677.498016</v>
      </c>
      <c r="K16" s="132">
        <v>4.7660727621791663</v>
      </c>
      <c r="L16" s="129">
        <v>67500729976.498016</v>
      </c>
      <c r="M16" s="62">
        <v>1.2779661707567276</v>
      </c>
    </row>
    <row r="17" spans="1:13" s="14" customFormat="1" ht="24.65" customHeight="1" thickBot="1">
      <c r="A17" s="233"/>
      <c r="B17" s="224"/>
      <c r="C17" s="113" t="s">
        <v>10</v>
      </c>
      <c r="D17" s="123">
        <v>0.37222270282592207</v>
      </c>
      <c r="E17" s="124"/>
      <c r="F17" s="123">
        <v>0.11897621539045065</v>
      </c>
      <c r="G17" s="126"/>
      <c r="H17" s="123">
        <v>0.28993729639992522</v>
      </c>
      <c r="I17" s="128"/>
      <c r="J17" s="123">
        <v>0.53386969082845415</v>
      </c>
      <c r="K17" s="128"/>
      <c r="L17" s="197">
        <v>0.34812213787012958</v>
      </c>
      <c r="M17" s="50"/>
    </row>
    <row r="18" spans="1:13" ht="22.25" customHeight="1" thickBot="1"/>
    <row r="19" spans="1:13" ht="22.25" customHeight="1">
      <c r="A19" s="229" t="s">
        <v>37</v>
      </c>
      <c r="B19" s="230"/>
      <c r="C19" s="136" t="s">
        <v>1</v>
      </c>
      <c r="D19" s="137">
        <v>67787856747</v>
      </c>
      <c r="E19" s="138">
        <v>1.0976059343392781</v>
      </c>
      <c r="F19" s="137">
        <v>67759735462</v>
      </c>
      <c r="G19" s="138">
        <v>0.67082622090079469</v>
      </c>
      <c r="H19" s="137">
        <v>95135678862</v>
      </c>
      <c r="I19" s="138">
        <v>0.66158250178268863</v>
      </c>
      <c r="J19" s="98">
        <v>115208839144</v>
      </c>
      <c r="K19" s="138">
        <v>0.80657139152887103</v>
      </c>
      <c r="L19" s="139">
        <v>345892110215</v>
      </c>
      <c r="M19" s="60">
        <v>0.78387257326522009</v>
      </c>
    </row>
    <row r="20" spans="1:13" ht="22.25" customHeight="1">
      <c r="A20" s="231"/>
      <c r="B20" s="232"/>
      <c r="C20" s="111" t="s">
        <v>2</v>
      </c>
      <c r="D20" s="119">
        <v>31347276888</v>
      </c>
      <c r="E20" s="120">
        <v>0.49012504121261991</v>
      </c>
      <c r="F20" s="119">
        <v>37469938272</v>
      </c>
      <c r="G20" s="120">
        <v>0.87478141014682065</v>
      </c>
      <c r="H20" s="119">
        <v>41792583056</v>
      </c>
      <c r="I20" s="120">
        <v>0.46768862798910926</v>
      </c>
      <c r="J20" s="86">
        <v>45952786700</v>
      </c>
      <c r="K20" s="120">
        <v>0.32598340490792332</v>
      </c>
      <c r="L20" s="129">
        <v>156562584916</v>
      </c>
      <c r="M20" s="61">
        <v>0.50318790818505321</v>
      </c>
    </row>
    <row r="21" spans="1:13" ht="22.25" customHeight="1">
      <c r="A21" s="231"/>
      <c r="B21" s="232"/>
      <c r="C21" s="112" t="s">
        <v>6</v>
      </c>
      <c r="D21" s="121">
        <v>0.46243204007755112</v>
      </c>
      <c r="E21" s="122"/>
      <c r="F21" s="121">
        <v>0.55298235768664317</v>
      </c>
      <c r="G21" s="125"/>
      <c r="H21" s="121">
        <v>0.43929452709979233</v>
      </c>
      <c r="I21" s="127"/>
      <c r="J21" s="143">
        <v>0.39886511348806686</v>
      </c>
      <c r="K21" s="131"/>
      <c r="L21" s="196">
        <v>0.45263416045738558</v>
      </c>
      <c r="M21" s="49"/>
    </row>
    <row r="22" spans="1:13" ht="22.25" customHeight="1">
      <c r="A22" s="231"/>
      <c r="B22" s="232"/>
      <c r="C22" s="111" t="s">
        <v>3</v>
      </c>
      <c r="D22" s="119">
        <v>19168252921</v>
      </c>
      <c r="E22" s="120">
        <v>0.39146572190289619</v>
      </c>
      <c r="F22" s="119">
        <v>24270679199</v>
      </c>
      <c r="G22" s="120">
        <v>1.5285907376308254</v>
      </c>
      <c r="H22" s="119">
        <v>27506568719</v>
      </c>
      <c r="I22" s="120">
        <v>0.5092395271461776</v>
      </c>
      <c r="J22" s="86">
        <v>25686039131</v>
      </c>
      <c r="K22" s="120">
        <v>0.57542204885394377</v>
      </c>
      <c r="L22" s="129">
        <v>96631539970</v>
      </c>
      <c r="M22" s="61">
        <v>0.6688301090048745</v>
      </c>
    </row>
    <row r="23" spans="1:13" ht="22.25" customHeight="1">
      <c r="A23" s="231"/>
      <c r="B23" s="232"/>
      <c r="C23" s="112" t="s">
        <v>9</v>
      </c>
      <c r="D23" s="121">
        <v>0.2827682396353135</v>
      </c>
      <c r="E23" s="122"/>
      <c r="F23" s="121">
        <v>0.35818733697110017</v>
      </c>
      <c r="G23" s="125"/>
      <c r="H23" s="121">
        <v>0.28912989372683118</v>
      </c>
      <c r="I23" s="127"/>
      <c r="J23" s="143">
        <v>0.2229519828673468</v>
      </c>
      <c r="K23" s="127"/>
      <c r="L23" s="196">
        <v>0.27936902032814703</v>
      </c>
      <c r="M23" s="49"/>
    </row>
    <row r="24" spans="1:13" ht="22.25" customHeight="1">
      <c r="A24" s="231"/>
      <c r="B24" s="232"/>
      <c r="C24" s="111" t="s">
        <v>4</v>
      </c>
      <c r="D24" s="119">
        <v>16746686019</v>
      </c>
      <c r="E24" s="120">
        <v>0.3921884279584838</v>
      </c>
      <c r="F24" s="119">
        <v>15191997487</v>
      </c>
      <c r="G24" s="120">
        <v>2.148576939287826</v>
      </c>
      <c r="H24" s="119">
        <v>22542843383</v>
      </c>
      <c r="I24" s="120">
        <v>0.35794786719284044</v>
      </c>
      <c r="J24" s="86">
        <v>13019731605</v>
      </c>
      <c r="K24" s="132">
        <v>-0.61758396530216919</v>
      </c>
      <c r="L24" s="129">
        <v>67501258494</v>
      </c>
      <c r="M24" s="62">
        <v>7.8298042431194234E-6</v>
      </c>
    </row>
    <row r="25" spans="1:13" ht="22.25" customHeight="1" thickBot="1">
      <c r="A25" s="233"/>
      <c r="B25" s="224"/>
      <c r="C25" s="113" t="s">
        <v>10</v>
      </c>
      <c r="D25" s="123">
        <v>0.24704551556339235</v>
      </c>
      <c r="E25" s="124"/>
      <c r="F25" s="123">
        <v>0.22420390787268862</v>
      </c>
      <c r="G25" s="126"/>
      <c r="H25" s="123">
        <v>0.23695466992672376</v>
      </c>
      <c r="I25" s="128"/>
      <c r="J25" s="123">
        <v>0.11300983242029358</v>
      </c>
      <c r="K25" s="128"/>
      <c r="L25" s="197">
        <v>0.19515119455035412</v>
      </c>
      <c r="M25" s="50"/>
    </row>
    <row r="26" spans="1:13" ht="22.25" customHeight="1" thickBot="1"/>
    <row r="27" spans="1:13" ht="22.25" customHeight="1">
      <c r="A27" s="229" t="s">
        <v>41</v>
      </c>
      <c r="B27" s="230"/>
      <c r="C27" s="136" t="s">
        <v>1</v>
      </c>
      <c r="D27" s="137">
        <v>118047788606</v>
      </c>
      <c r="E27" s="138">
        <v>0.74142972312256039</v>
      </c>
      <c r="F27" s="137">
        <v>151731942197</v>
      </c>
      <c r="G27" s="138">
        <v>1.2392640874770244</v>
      </c>
      <c r="H27" s="137">
        <v>139650665948</v>
      </c>
      <c r="I27" s="138">
        <v>0.46791054227480372</v>
      </c>
      <c r="J27" s="98">
        <v>157070146120</v>
      </c>
      <c r="K27" s="138">
        <v>0.36335152135052223</v>
      </c>
      <c r="L27" s="139">
        <v>566500542871</v>
      </c>
      <c r="M27" s="60">
        <v>0.63779550368718696</v>
      </c>
    </row>
    <row r="28" spans="1:13" ht="22.25" customHeight="1">
      <c r="A28" s="231"/>
      <c r="B28" s="232"/>
      <c r="C28" s="111" t="s">
        <v>2</v>
      </c>
      <c r="D28" s="119">
        <v>60206177703</v>
      </c>
      <c r="E28" s="120">
        <v>0.92061906742679234</v>
      </c>
      <c r="F28" s="119">
        <v>72318552067.395706</v>
      </c>
      <c r="G28" s="120">
        <v>0.93004193234652</v>
      </c>
      <c r="H28" s="119">
        <v>66820973549.604294</v>
      </c>
      <c r="I28" s="120">
        <v>0.59887158590000256</v>
      </c>
      <c r="J28" s="86">
        <v>68937875488.999985</v>
      </c>
      <c r="K28" s="120">
        <v>0.50018922549913569</v>
      </c>
      <c r="L28" s="129">
        <v>268283578809</v>
      </c>
      <c r="M28" s="61">
        <v>0.71358679950858805</v>
      </c>
    </row>
    <row r="29" spans="1:13" ht="22.25" customHeight="1">
      <c r="A29" s="231"/>
      <c r="B29" s="232"/>
      <c r="C29" s="112" t="s">
        <v>6</v>
      </c>
      <c r="D29" s="121">
        <v>0.51001529477139151</v>
      </c>
      <c r="E29" s="122"/>
      <c r="F29" s="121">
        <v>0.47662048623553155</v>
      </c>
      <c r="G29" s="125"/>
      <c r="H29" s="121">
        <v>0.47848660868173443</v>
      </c>
      <c r="I29" s="127"/>
      <c r="J29" s="143">
        <v>0.43889865255700561</v>
      </c>
      <c r="K29" s="122"/>
      <c r="L29" s="196">
        <v>0.47358044433523494</v>
      </c>
      <c r="M29" s="49"/>
    </row>
    <row r="30" spans="1:13" ht="22.25" customHeight="1">
      <c r="A30" s="231"/>
      <c r="B30" s="232"/>
      <c r="C30" s="111" t="s">
        <v>3</v>
      </c>
      <c r="D30" s="119">
        <v>42030084635</v>
      </c>
      <c r="E30" s="120">
        <v>1.1926925113218565</v>
      </c>
      <c r="F30" s="119">
        <v>45689507332.395706</v>
      </c>
      <c r="G30" s="120">
        <v>0.8824980940079421</v>
      </c>
      <c r="H30" s="119">
        <v>43830055902.604294</v>
      </c>
      <c r="I30" s="120">
        <v>0.59343960165881915</v>
      </c>
      <c r="J30" s="86">
        <v>37894262079</v>
      </c>
      <c r="K30" s="120">
        <v>0.47528631743249677</v>
      </c>
      <c r="L30" s="129">
        <v>169443909949</v>
      </c>
      <c r="M30" s="61">
        <v>0.75350522201762649</v>
      </c>
    </row>
    <row r="31" spans="1:13" ht="22.25" customHeight="1">
      <c r="A31" s="231"/>
      <c r="B31" s="232"/>
      <c r="C31" s="112" t="s">
        <v>9</v>
      </c>
      <c r="D31" s="121">
        <v>0.3560429647291482</v>
      </c>
      <c r="E31" s="122"/>
      <c r="F31" s="121">
        <v>0.30111990046944159</v>
      </c>
      <c r="G31" s="125"/>
      <c r="H31" s="121">
        <v>0.31385497237030541</v>
      </c>
      <c r="I31" s="127"/>
      <c r="J31" s="143">
        <v>0.24125693529341449</v>
      </c>
      <c r="K31" s="203"/>
      <c r="L31" s="196">
        <v>0.29910635052574824</v>
      </c>
      <c r="M31" s="49"/>
    </row>
    <row r="32" spans="1:13" ht="22.25" customHeight="1">
      <c r="A32" s="231"/>
      <c r="B32" s="232"/>
      <c r="C32" s="111" t="s">
        <v>4</v>
      </c>
      <c r="D32" s="119">
        <v>42713862747</v>
      </c>
      <c r="E32" s="120">
        <v>1.5505859904782873</v>
      </c>
      <c r="F32" s="119">
        <v>25389986061.395706</v>
      </c>
      <c r="G32" s="120">
        <v>0.6712737138827376</v>
      </c>
      <c r="H32" s="119">
        <v>34724601705.604294</v>
      </c>
      <c r="I32" s="120">
        <v>0.5403825114533154</v>
      </c>
      <c r="J32" s="86">
        <v>2188290227</v>
      </c>
      <c r="K32" s="120">
        <v>-0.83192508928835174</v>
      </c>
      <c r="L32" s="129">
        <v>105016740741</v>
      </c>
      <c r="M32" s="61">
        <v>0.55577456011927018</v>
      </c>
    </row>
    <row r="33" spans="1:15" ht="22.25" customHeight="1" thickBot="1">
      <c r="A33" s="233"/>
      <c r="B33" s="224"/>
      <c r="C33" s="113" t="s">
        <v>10</v>
      </c>
      <c r="D33" s="123">
        <v>0.36183534864480288</v>
      </c>
      <c r="E33" s="124"/>
      <c r="F33" s="123">
        <v>0.1673344827315979</v>
      </c>
      <c r="G33" s="126"/>
      <c r="H33" s="123">
        <v>0.24865331983833336</v>
      </c>
      <c r="I33" s="128"/>
      <c r="J33" s="123">
        <v>1.3931929657263885E-2</v>
      </c>
      <c r="K33" s="204"/>
      <c r="L33" s="197">
        <v>0.185378005480418</v>
      </c>
      <c r="M33" s="50"/>
    </row>
    <row r="34" spans="1:15" ht="22.25" customHeight="1" thickBot="1">
      <c r="K34" s="205"/>
      <c r="M34" s="209"/>
    </row>
    <row r="35" spans="1:15" ht="22.25" customHeight="1">
      <c r="A35" s="229" t="s">
        <v>42</v>
      </c>
      <c r="B35" s="230"/>
      <c r="C35" s="136" t="s">
        <v>1</v>
      </c>
      <c r="D35" s="137">
        <v>136502093754</v>
      </c>
      <c r="E35" s="138">
        <v>0.15632910506772529</v>
      </c>
      <c r="F35" s="137">
        <v>95708169944</v>
      </c>
      <c r="G35" s="138">
        <v>-0.36922859776132022</v>
      </c>
      <c r="H35" s="137">
        <v>170473312342</v>
      </c>
      <c r="I35" s="138">
        <v>0.22071249130653661</v>
      </c>
      <c r="J35" s="216">
        <v>199104307292</v>
      </c>
      <c r="K35" s="140">
        <v>0.26761394326256199</v>
      </c>
      <c r="L35" s="142">
        <v>601787883332</v>
      </c>
      <c r="M35" s="60">
        <v>6.229003820925802E-2</v>
      </c>
      <c r="O35" s="202"/>
    </row>
    <row r="36" spans="1:15" ht="22.25" customHeight="1">
      <c r="A36" s="231"/>
      <c r="B36" s="232"/>
      <c r="C36" s="111" t="s">
        <v>2</v>
      </c>
      <c r="D36" s="119">
        <v>60683166252</v>
      </c>
      <c r="E36" s="120">
        <v>7.9225848110306505E-3</v>
      </c>
      <c r="F36" s="119">
        <v>33265993536</v>
      </c>
      <c r="G36" s="120">
        <v>-0.54000747270218463</v>
      </c>
      <c r="H36" s="119">
        <v>83873534092</v>
      </c>
      <c r="I36" s="120">
        <v>0.25519772664995377</v>
      </c>
      <c r="J36" s="83">
        <v>78558855138</v>
      </c>
      <c r="K36" s="141">
        <v>0.13956014137011197</v>
      </c>
      <c r="L36" s="135">
        <v>256381549018</v>
      </c>
      <c r="M36" s="61">
        <v>-4.436361645329568E-2</v>
      </c>
      <c r="O36" s="202"/>
    </row>
    <row r="37" spans="1:15" ht="22.25" customHeight="1">
      <c r="A37" s="231"/>
      <c r="B37" s="232"/>
      <c r="C37" s="112" t="s">
        <v>6</v>
      </c>
      <c r="D37" s="121">
        <v>0.44455850150812626</v>
      </c>
      <c r="E37" s="122"/>
      <c r="F37" s="121">
        <v>0.34757736518694626</v>
      </c>
      <c r="G37" s="125"/>
      <c r="H37" s="121">
        <v>0.49200389750000673</v>
      </c>
      <c r="I37" s="125"/>
      <c r="J37" s="219">
        <v>0.39456130410472789</v>
      </c>
      <c r="K37" s="206"/>
      <c r="L37" s="194">
        <v>0.42603308594127509</v>
      </c>
      <c r="M37" s="49"/>
      <c r="O37" s="202"/>
    </row>
    <row r="38" spans="1:15" ht="22.25" customHeight="1">
      <c r="A38" s="231"/>
      <c r="B38" s="232"/>
      <c r="C38" s="111" t="s">
        <v>3</v>
      </c>
      <c r="D38" s="119">
        <v>33611691297</v>
      </c>
      <c r="E38" s="120">
        <v>-0.20029446552647895</v>
      </c>
      <c r="F38" s="119">
        <v>9342431908</v>
      </c>
      <c r="G38" s="120">
        <v>-0.7955234701912437</v>
      </c>
      <c r="H38" s="119">
        <v>48400171596</v>
      </c>
      <c r="I38" s="120">
        <v>0.10426899074806242</v>
      </c>
      <c r="J38" s="83">
        <v>36907974439</v>
      </c>
      <c r="K38" s="141">
        <v>-2.6027361027477946E-2</v>
      </c>
      <c r="L38" s="135">
        <v>128262269240</v>
      </c>
      <c r="M38" s="61">
        <v>-0.24303995771459144</v>
      </c>
      <c r="O38" s="202"/>
    </row>
    <row r="39" spans="1:15" ht="22.25" customHeight="1">
      <c r="A39" s="231"/>
      <c r="B39" s="232"/>
      <c r="C39" s="112" t="s">
        <v>9</v>
      </c>
      <c r="D39" s="121">
        <v>0.24623571970679062</v>
      </c>
      <c r="E39" s="122"/>
      <c r="F39" s="121">
        <v>9.7613734683949863E-2</v>
      </c>
      <c r="G39" s="125"/>
      <c r="H39" s="121">
        <v>0.28391641442914295</v>
      </c>
      <c r="I39" s="125"/>
      <c r="J39" s="219">
        <v>0.18537004518376363</v>
      </c>
      <c r="K39" s="207"/>
      <c r="L39" s="194">
        <v>0.21313534684319835</v>
      </c>
      <c r="M39" s="49"/>
      <c r="O39" s="202"/>
    </row>
    <row r="40" spans="1:15" ht="22.25" customHeight="1">
      <c r="A40" s="231"/>
      <c r="B40" s="232"/>
      <c r="C40" s="111" t="s">
        <v>4</v>
      </c>
      <c r="D40" s="119">
        <v>31464210962</v>
      </c>
      <c r="E40" s="120">
        <v>-0.26337238220839948</v>
      </c>
      <c r="F40" s="119">
        <v>1279236950</v>
      </c>
      <c r="G40" s="120">
        <v>-0.94961647686979156</v>
      </c>
      <c r="H40" s="119">
        <v>38791759501</v>
      </c>
      <c r="I40" s="120">
        <v>0.1171261179574393</v>
      </c>
      <c r="J40" s="83">
        <v>26179706504</v>
      </c>
      <c r="K40" s="141">
        <v>10.963544040449621</v>
      </c>
      <c r="L40" s="135">
        <v>97714913917</v>
      </c>
      <c r="M40" s="61">
        <v>-6.9530122268870467E-2</v>
      </c>
      <c r="O40" s="202"/>
    </row>
    <row r="41" spans="1:15" ht="22.25" customHeight="1" thickBot="1">
      <c r="A41" s="233"/>
      <c r="B41" s="224"/>
      <c r="C41" s="113" t="s">
        <v>10</v>
      </c>
      <c r="D41" s="123">
        <v>0.23050350435432779</v>
      </c>
      <c r="E41" s="124"/>
      <c r="F41" s="123">
        <v>1.3366016200586606E-2</v>
      </c>
      <c r="G41" s="126"/>
      <c r="H41" s="123">
        <v>0.22755326900187628</v>
      </c>
      <c r="I41" s="128"/>
      <c r="J41" s="114">
        <v>0.13148739402008858</v>
      </c>
      <c r="K41" s="208"/>
      <c r="L41" s="195">
        <v>0.16237434588408242</v>
      </c>
      <c r="M41" s="50"/>
      <c r="O41" s="202"/>
    </row>
    <row r="42" spans="1:15" ht="22.25" customHeight="1" thickBot="1"/>
    <row r="43" spans="1:15" ht="22.25" customHeight="1">
      <c r="A43" s="229" t="s">
        <v>45</v>
      </c>
      <c r="B43" s="230"/>
      <c r="C43" s="136" t="s">
        <v>1</v>
      </c>
      <c r="D43" s="137">
        <v>140759310563</v>
      </c>
      <c r="E43" s="138">
        <v>3.1187923144037843E-2</v>
      </c>
      <c r="F43" s="137">
        <v>215832158598</v>
      </c>
      <c r="G43" s="138">
        <v>1.2551069435794875</v>
      </c>
      <c r="H43" s="137">
        <v>232626102344</v>
      </c>
      <c r="I43" s="138">
        <v>0.36458956037241991</v>
      </c>
      <c r="J43" s="216">
        <v>232637063109</v>
      </c>
      <c r="K43" s="140">
        <v>0.16841803310574258</v>
      </c>
      <c r="L43" s="142">
        <v>821854634614</v>
      </c>
      <c r="M43" s="60">
        <v>0.36568823895809732</v>
      </c>
    </row>
    <row r="44" spans="1:15" ht="22.25" customHeight="1">
      <c r="A44" s="231"/>
      <c r="B44" s="232"/>
      <c r="C44" s="111" t="s">
        <v>2</v>
      </c>
      <c r="D44" s="119">
        <v>51692886082</v>
      </c>
      <c r="E44" s="120">
        <v>-0.14815113853265191</v>
      </c>
      <c r="F44" s="119">
        <v>90176929508</v>
      </c>
      <c r="G44" s="120">
        <v>1.7107841949891491</v>
      </c>
      <c r="H44" s="119">
        <v>77333923663</v>
      </c>
      <c r="I44" s="120">
        <v>-7.7969892407618951E-2</v>
      </c>
      <c r="J44" s="83">
        <v>84239724155</v>
      </c>
      <c r="K44" s="141">
        <v>7.2313541319062397E-2</v>
      </c>
      <c r="L44" s="135">
        <v>303443463408</v>
      </c>
      <c r="M44" s="61">
        <v>0.1835620175096761</v>
      </c>
    </row>
    <row r="45" spans="1:15" ht="22.25" customHeight="1">
      <c r="A45" s="231"/>
      <c r="B45" s="232"/>
      <c r="C45" s="112" t="s">
        <v>6</v>
      </c>
      <c r="D45" s="121">
        <v>0.36724310367280238</v>
      </c>
      <c r="E45" s="122"/>
      <c r="F45" s="121">
        <v>0.41781044165878822</v>
      </c>
      <c r="G45" s="125"/>
      <c r="H45" s="121">
        <v>0.33243871983308682</v>
      </c>
      <c r="I45" s="125"/>
      <c r="J45" s="219">
        <v>0.36210792480444198</v>
      </c>
      <c r="K45" s="206"/>
      <c r="L45" s="194">
        <v>0.36921792568647877</v>
      </c>
      <c r="M45" s="49"/>
    </row>
    <row r="46" spans="1:15" ht="22.25" customHeight="1">
      <c r="A46" s="231"/>
      <c r="B46" s="232"/>
      <c r="C46" s="111" t="s">
        <v>3</v>
      </c>
      <c r="D46" s="119">
        <v>19627728835</v>
      </c>
      <c r="E46" s="120">
        <v>-0.41604459407992167</v>
      </c>
      <c r="F46" s="119">
        <v>52908292627</v>
      </c>
      <c r="G46" s="120">
        <v>4.6632248592247381</v>
      </c>
      <c r="H46" s="119">
        <v>40791993344</v>
      </c>
      <c r="I46" s="120">
        <v>-0.15719320822880664</v>
      </c>
      <c r="J46" s="83">
        <v>41918079270</v>
      </c>
      <c r="K46" s="141">
        <v>0.13574586270727204</v>
      </c>
      <c r="L46" s="135">
        <v>155246094076</v>
      </c>
      <c r="M46" s="61">
        <v>0.21038006730965272</v>
      </c>
    </row>
    <row r="47" spans="1:15" ht="22.25" customHeight="1">
      <c r="A47" s="231"/>
      <c r="B47" s="232"/>
      <c r="C47" s="112" t="s">
        <v>9</v>
      </c>
      <c r="D47" s="121">
        <v>0.13944178013158973</v>
      </c>
      <c r="E47" s="122"/>
      <c r="F47" s="121">
        <v>0.24513628075946173</v>
      </c>
      <c r="G47" s="125"/>
      <c r="H47" s="121">
        <v>0.17535432581713514</v>
      </c>
      <c r="I47" s="125"/>
      <c r="J47" s="219">
        <v>0.18018659069109577</v>
      </c>
      <c r="K47" s="207"/>
      <c r="L47" s="194">
        <v>0.18889726666676807</v>
      </c>
      <c r="M47" s="49"/>
    </row>
    <row r="48" spans="1:15" ht="22.25" customHeight="1">
      <c r="A48" s="231"/>
      <c r="B48" s="232"/>
      <c r="C48" s="111" t="s">
        <v>4</v>
      </c>
      <c r="D48" s="119">
        <v>69280247954</v>
      </c>
      <c r="E48" s="120">
        <v>1.2018746326634804</v>
      </c>
      <c r="F48" s="119">
        <v>36259049372</v>
      </c>
      <c r="G48" s="120">
        <v>27.344279276798563</v>
      </c>
      <c r="H48" s="119">
        <v>27165704692</v>
      </c>
      <c r="I48" s="120">
        <v>-0.29970424024463999</v>
      </c>
      <c r="J48" s="83">
        <v>27858474062</v>
      </c>
      <c r="K48" s="141">
        <v>6.4124766171213599E-2</v>
      </c>
      <c r="L48" s="135">
        <v>160563476080</v>
      </c>
      <c r="M48" s="61">
        <v>0.64318290467291594</v>
      </c>
    </row>
    <row r="49" spans="1:13" ht="22.25" customHeight="1" thickBot="1">
      <c r="A49" s="233"/>
      <c r="B49" s="224"/>
      <c r="C49" s="113" t="s">
        <v>10</v>
      </c>
      <c r="D49" s="123">
        <v>0.49218945217120869</v>
      </c>
      <c r="E49" s="124"/>
      <c r="F49" s="123">
        <v>0.16799650991553394</v>
      </c>
      <c r="G49" s="126"/>
      <c r="H49" s="123">
        <v>0.11677840284590346</v>
      </c>
      <c r="I49" s="128"/>
      <c r="J49" s="114">
        <v>0.11975079847421889</v>
      </c>
      <c r="K49" s="208"/>
      <c r="L49" s="195">
        <v>0.19536724539542416</v>
      </c>
      <c r="M49" s="50"/>
    </row>
  </sheetData>
  <mergeCells count="13">
    <mergeCell ref="A43:B49"/>
    <mergeCell ref="A35:B41"/>
    <mergeCell ref="A27:B33"/>
    <mergeCell ref="A19:B25"/>
    <mergeCell ref="A11:B17"/>
    <mergeCell ref="L1:M1"/>
    <mergeCell ref="A3:B9"/>
    <mergeCell ref="J1:K1"/>
    <mergeCell ref="D1:E1"/>
    <mergeCell ref="F1:G1"/>
    <mergeCell ref="H1:I1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57"/>
  <sheetViews>
    <sheetView zoomScale="85" zoomScaleNormal="85" workbookViewId="0">
      <pane xSplit="2" ySplit="2" topLeftCell="F36" activePane="bottomRight" state="frozen"/>
      <selection pane="topRight" activeCell="C1" sqref="C1"/>
      <selection pane="bottomLeft" activeCell="A3" sqref="A3"/>
      <selection pane="bottomRight" activeCell="H62" sqref="H62"/>
    </sheetView>
  </sheetViews>
  <sheetFormatPr defaultColWidth="8.6640625" defaultRowHeight="22.25" customHeight="1"/>
  <cols>
    <col min="1" max="1" width="14.5" style="30" customWidth="1"/>
    <col min="2" max="2" width="16.5" style="9" customWidth="1"/>
    <col min="3" max="14" width="16.5" style="5" customWidth="1"/>
    <col min="15" max="16" width="16.5" style="6" customWidth="1"/>
    <col min="17" max="17" width="16.1640625" style="3" customWidth="1"/>
    <col min="18" max="18" width="8.1640625" style="3" customWidth="1"/>
    <col min="19" max="19" width="9.5" style="3" customWidth="1"/>
    <col min="20" max="20" width="7.4140625" style="3" customWidth="1"/>
    <col min="21" max="21" width="9.9140625" style="3" customWidth="1"/>
    <col min="22" max="22" width="10.4140625" style="3" customWidth="1"/>
    <col min="23" max="23" width="6.33203125" style="3" customWidth="1"/>
    <col min="24" max="24" width="7" style="3" customWidth="1"/>
    <col min="25" max="16384" width="8.6640625" style="3"/>
  </cols>
  <sheetData>
    <row r="1" spans="1:28" ht="22.25" customHeight="1">
      <c r="A1" s="240"/>
      <c r="B1" s="238" t="s">
        <v>5</v>
      </c>
      <c r="C1" s="242" t="s">
        <v>15</v>
      </c>
      <c r="D1" s="243"/>
      <c r="E1" s="244"/>
      <c r="F1" s="242" t="s">
        <v>16</v>
      </c>
      <c r="G1" s="243"/>
      <c r="H1" s="244"/>
      <c r="I1" s="242" t="s">
        <v>17</v>
      </c>
      <c r="J1" s="243"/>
      <c r="K1" s="244"/>
      <c r="L1" s="242" t="s">
        <v>18</v>
      </c>
      <c r="M1" s="243"/>
      <c r="N1" s="244"/>
      <c r="O1" s="245" t="s">
        <v>23</v>
      </c>
      <c r="P1" s="246"/>
      <c r="Q1" s="247"/>
      <c r="R1" s="234"/>
      <c r="S1" s="234"/>
      <c r="T1" s="234"/>
      <c r="U1" s="234"/>
      <c r="V1" s="234"/>
      <c r="W1" s="4"/>
    </row>
    <row r="2" spans="1:28" s="4" customFormat="1" ht="24.65" customHeight="1" thickBot="1">
      <c r="A2" s="241"/>
      <c r="B2" s="239"/>
      <c r="C2" s="71" t="s">
        <v>14</v>
      </c>
      <c r="D2" s="10" t="s">
        <v>24</v>
      </c>
      <c r="E2" s="72" t="s">
        <v>21</v>
      </c>
      <c r="F2" s="71" t="s">
        <v>14</v>
      </c>
      <c r="G2" s="10" t="s">
        <v>24</v>
      </c>
      <c r="H2" s="72" t="s">
        <v>21</v>
      </c>
      <c r="I2" s="71" t="s">
        <v>14</v>
      </c>
      <c r="J2" s="10" t="s">
        <v>24</v>
      </c>
      <c r="K2" s="72" t="s">
        <v>21</v>
      </c>
      <c r="L2" s="71" t="s">
        <v>14</v>
      </c>
      <c r="M2" s="10" t="s">
        <v>24</v>
      </c>
      <c r="N2" s="72" t="s">
        <v>21</v>
      </c>
      <c r="O2" s="87" t="s">
        <v>43</v>
      </c>
      <c r="P2" s="37" t="s">
        <v>24</v>
      </c>
      <c r="Q2" s="88" t="s">
        <v>21</v>
      </c>
    </row>
    <row r="3" spans="1:28" ht="24.65" customHeight="1" thickTop="1">
      <c r="A3" s="235" t="s">
        <v>25</v>
      </c>
      <c r="B3" s="66" t="s">
        <v>27</v>
      </c>
      <c r="C3" s="73">
        <v>5766014740</v>
      </c>
      <c r="D3" s="11">
        <f t="shared" ref="D3:D10" si="0">C3/C$10</f>
        <v>0.16972446471380856</v>
      </c>
      <c r="E3" s="74">
        <v>0.10943313615719408</v>
      </c>
      <c r="F3" s="73">
        <v>16464038774</v>
      </c>
      <c r="G3" s="13">
        <f t="shared" ref="G3:G10" si="1">F3/F$10</f>
        <v>0.48233532580238642</v>
      </c>
      <c r="H3" s="74">
        <v>0.69363614028086173</v>
      </c>
      <c r="I3" s="73">
        <v>12057450982</v>
      </c>
      <c r="J3" s="11">
        <f t="shared" ref="J3:J10" si="2">I3/I$10</f>
        <v>0.34852431609329199</v>
      </c>
      <c r="K3" s="74">
        <v>0.15726634380270665</v>
      </c>
      <c r="L3" s="84">
        <v>13501462502.195</v>
      </c>
      <c r="M3" s="11">
        <f t="shared" ref="M3:M10" si="3">L3/L$10</f>
        <v>0.32380332237737713</v>
      </c>
      <c r="N3" s="74">
        <v>0.37185861857520597</v>
      </c>
      <c r="O3" s="89">
        <v>47788966998.195</v>
      </c>
      <c r="P3" s="28">
        <f t="shared" ref="P3:P10" si="4">O3/O$10</f>
        <v>0.33095076641982746</v>
      </c>
      <c r="Q3" s="90">
        <v>0.35845081370714005</v>
      </c>
      <c r="R3" s="45"/>
      <c r="Y3" s="47"/>
    </row>
    <row r="4" spans="1:28" ht="24.65" customHeight="1">
      <c r="A4" s="236"/>
      <c r="B4" s="67" t="s">
        <v>28</v>
      </c>
      <c r="C4" s="75">
        <v>4671418014</v>
      </c>
      <c r="D4" s="57">
        <f t="shared" si="0"/>
        <v>0.13750466442279552</v>
      </c>
      <c r="E4" s="76">
        <v>6.5328308908261468E-2</v>
      </c>
      <c r="F4" s="75">
        <v>5817066977</v>
      </c>
      <c r="G4" s="63">
        <f t="shared" si="1"/>
        <v>0.17041850630214012</v>
      </c>
      <c r="H4" s="76">
        <v>0.14598611848592213</v>
      </c>
      <c r="I4" s="75">
        <v>5655883048</v>
      </c>
      <c r="J4" s="38">
        <f t="shared" si="2"/>
        <v>0.16348503296016501</v>
      </c>
      <c r="K4" s="76">
        <v>1.9636880855158356E-3</v>
      </c>
      <c r="L4" s="85">
        <v>10935367962.804996</v>
      </c>
      <c r="M4" s="38">
        <f t="shared" si="3"/>
        <v>0.26226110520987816</v>
      </c>
      <c r="N4" s="76">
        <v>0.61453257874215605</v>
      </c>
      <c r="O4" s="91">
        <v>27079736001.804996</v>
      </c>
      <c r="P4" s="58">
        <f t="shared" si="4"/>
        <v>0.18753406794883129</v>
      </c>
      <c r="Q4" s="92">
        <v>0.23771143523776006</v>
      </c>
      <c r="R4" s="45"/>
      <c r="Y4" s="47"/>
    </row>
    <row r="5" spans="1:28" ht="24.65" customHeight="1">
      <c r="A5" s="236"/>
      <c r="B5" s="146" t="s">
        <v>30</v>
      </c>
      <c r="C5" s="77">
        <v>3514451390</v>
      </c>
      <c r="D5" s="65">
        <f t="shared" si="0"/>
        <v>0.10344898648844772</v>
      </c>
      <c r="E5" s="153">
        <v>-8.241295198522669E-2</v>
      </c>
      <c r="F5" s="77">
        <v>2601282961</v>
      </c>
      <c r="G5" s="64">
        <f t="shared" si="1"/>
        <v>7.6207951264032375E-2</v>
      </c>
      <c r="H5" s="153">
        <v>-0.39857656186571488</v>
      </c>
      <c r="I5" s="77">
        <v>3080121552.7999992</v>
      </c>
      <c r="J5" s="65">
        <f t="shared" si="2"/>
        <v>8.9031857502585063E-2</v>
      </c>
      <c r="K5" s="153">
        <v>-0.33383635969179759</v>
      </c>
      <c r="L5" s="86">
        <v>2668217326.2999992</v>
      </c>
      <c r="M5" s="65">
        <f t="shared" si="3"/>
        <v>6.3991410926065292E-2</v>
      </c>
      <c r="N5" s="153">
        <v>-0.40218068587443834</v>
      </c>
      <c r="O5" s="94">
        <v>11864073230.099998</v>
      </c>
      <c r="P5" s="59">
        <f t="shared" si="4"/>
        <v>8.2161728428046046E-2</v>
      </c>
      <c r="Q5" s="95">
        <v>-0.31191783680140184</v>
      </c>
      <c r="Y5" s="47"/>
    </row>
    <row r="6" spans="1:28" ht="24.65" customHeight="1">
      <c r="A6" s="236"/>
      <c r="B6" s="68" t="s">
        <v>29</v>
      </c>
      <c r="C6" s="77">
        <v>1317009115</v>
      </c>
      <c r="D6" s="12">
        <f t="shared" si="0"/>
        <v>3.8766579196532147E-2</v>
      </c>
      <c r="E6" s="78">
        <v>-0.37058269679727196</v>
      </c>
      <c r="F6" s="77">
        <v>1037114</v>
      </c>
      <c r="G6" s="23">
        <f t="shared" si="1"/>
        <v>3.0383596998944736E-5</v>
      </c>
      <c r="H6" s="78">
        <v>-0.9997795208731276</v>
      </c>
      <c r="I6" s="77">
        <v>48336049.12319994</v>
      </c>
      <c r="J6" s="12">
        <f t="shared" si="2"/>
        <v>1.3971683143032517E-3</v>
      </c>
      <c r="K6" s="78">
        <v>-0.99516653768109031</v>
      </c>
      <c r="L6" s="86">
        <v>-225559624.22309995</v>
      </c>
      <c r="M6" s="12">
        <f t="shared" si="3"/>
        <v>-5.4095588315531363E-3</v>
      </c>
      <c r="N6" s="78">
        <v>-1.0499227256181813</v>
      </c>
      <c r="O6" s="94">
        <v>1140822653.9001</v>
      </c>
      <c r="P6" s="27">
        <f t="shared" si="4"/>
        <v>7.9004874006085978E-3</v>
      </c>
      <c r="Q6" s="93">
        <v>-0.94647745643292769</v>
      </c>
      <c r="Y6" s="47"/>
    </row>
    <row r="7" spans="1:28" ht="24.65" customHeight="1">
      <c r="A7" s="236"/>
      <c r="B7" s="67" t="s">
        <v>31</v>
      </c>
      <c r="C7" s="75">
        <v>764106418</v>
      </c>
      <c r="D7" s="12">
        <f t="shared" si="0"/>
        <v>2.2491713709950671E-2</v>
      </c>
      <c r="E7" s="78">
        <v>-0.76294950452944343</v>
      </c>
      <c r="F7" s="75">
        <v>749226051</v>
      </c>
      <c r="G7" s="23">
        <f t="shared" si="1"/>
        <v>2.1949546910652845E-2</v>
      </c>
      <c r="H7" s="78">
        <v>-0.83310058702578715</v>
      </c>
      <c r="I7" s="75">
        <v>1930183446</v>
      </c>
      <c r="J7" s="12">
        <f t="shared" si="2"/>
        <v>5.5792544083820818E-2</v>
      </c>
      <c r="K7" s="78">
        <v>-0.23652354593098135</v>
      </c>
      <c r="L7" s="85">
        <v>2976084012</v>
      </c>
      <c r="M7" s="12">
        <f t="shared" si="3"/>
        <v>7.1374926279514236E-2</v>
      </c>
      <c r="N7" s="78">
        <v>0.1051797865357782</v>
      </c>
      <c r="O7" s="94">
        <v>6419599927</v>
      </c>
      <c r="P7" s="59">
        <f t="shared" si="4"/>
        <v>4.445736431234356E-2</v>
      </c>
      <c r="Q7" s="95">
        <v>-0.50364478975431559</v>
      </c>
      <c r="Y7" s="47"/>
    </row>
    <row r="8" spans="1:28" ht="24.65" customHeight="1">
      <c r="A8" s="236"/>
      <c r="B8" s="67" t="s">
        <v>0</v>
      </c>
      <c r="C8" s="75">
        <v>8423843670</v>
      </c>
      <c r="D8" s="12">
        <f t="shared" si="0"/>
        <v>0.24795849858052124</v>
      </c>
      <c r="E8" s="79">
        <v>0.95188385625084582</v>
      </c>
      <c r="F8" s="75">
        <v>2283061334</v>
      </c>
      <c r="G8" s="23">
        <f t="shared" si="1"/>
        <v>6.6885236816906501E-2</v>
      </c>
      <c r="H8" s="79">
        <v>-0.56692704823922924</v>
      </c>
      <c r="I8" s="75">
        <v>3884284666.2136002</v>
      </c>
      <c r="J8" s="12">
        <f t="shared" si="2"/>
        <v>0.11227643876178571</v>
      </c>
      <c r="K8" s="79">
        <v>0.11638987971975201</v>
      </c>
      <c r="L8" s="85">
        <v>2862680308.8796997</v>
      </c>
      <c r="M8" s="12">
        <f t="shared" si="3"/>
        <v>6.8655184189775356E-2</v>
      </c>
      <c r="N8" s="79">
        <v>-0.64412864046833163</v>
      </c>
      <c r="O8" s="94">
        <v>17453869979.0933</v>
      </c>
      <c r="P8" s="59">
        <f t="shared" si="4"/>
        <v>0.12087249441468614</v>
      </c>
      <c r="Q8" s="95">
        <v>-0.1732330387022335</v>
      </c>
      <c r="Y8" s="47"/>
      <c r="AB8" s="46"/>
    </row>
    <row r="9" spans="1:28" ht="24.65" customHeight="1">
      <c r="A9" s="236"/>
      <c r="B9" s="67" t="s">
        <v>32</v>
      </c>
      <c r="C9" s="75">
        <v>9515953384</v>
      </c>
      <c r="D9" s="57">
        <f t="shared" si="0"/>
        <v>0.28010509288794416</v>
      </c>
      <c r="E9" s="76">
        <v>1.8699967427940982</v>
      </c>
      <c r="F9" s="75">
        <v>6218296664</v>
      </c>
      <c r="G9" s="63">
        <f t="shared" si="1"/>
        <v>0.18217304930688283</v>
      </c>
      <c r="H9" s="76">
        <v>0.11520738687054455</v>
      </c>
      <c r="I9" s="75">
        <v>7939464069.7863998</v>
      </c>
      <c r="J9" s="38">
        <f t="shared" si="2"/>
        <v>0.22949264228404803</v>
      </c>
      <c r="K9" s="76">
        <v>-0.10574867869032745</v>
      </c>
      <c r="L9" s="85">
        <v>8978239083.1203003</v>
      </c>
      <c r="M9" s="57">
        <f t="shared" si="3"/>
        <v>0.21532360984894297</v>
      </c>
      <c r="N9" s="76">
        <v>0.12136530147590929</v>
      </c>
      <c r="O9" s="91">
        <v>32651953200.9067</v>
      </c>
      <c r="P9" s="27">
        <f t="shared" si="4"/>
        <v>0.22612309107565692</v>
      </c>
      <c r="Q9" s="93">
        <v>0.26673639933188431</v>
      </c>
      <c r="R9" s="45"/>
      <c r="S9" s="46"/>
      <c r="T9" s="46"/>
      <c r="U9" s="46"/>
      <c r="V9" s="46"/>
      <c r="W9" s="46"/>
      <c r="X9" s="46"/>
      <c r="Y9" s="47"/>
      <c r="AB9" s="46"/>
    </row>
    <row r="10" spans="1:28" ht="24.65" customHeight="1" thickBot="1">
      <c r="A10" s="237"/>
      <c r="B10" s="211" t="s">
        <v>14</v>
      </c>
      <c r="C10" s="217">
        <v>33972796731</v>
      </c>
      <c r="D10" s="21">
        <f t="shared" si="0"/>
        <v>1</v>
      </c>
      <c r="E10" s="175">
        <v>0.28882289706964936</v>
      </c>
      <c r="F10" s="217">
        <v>34134009875</v>
      </c>
      <c r="G10" s="22">
        <f t="shared" si="1"/>
        <v>1</v>
      </c>
      <c r="H10" s="175">
        <v>-0.12841276472179231</v>
      </c>
      <c r="I10" s="217">
        <v>34595723813.923203</v>
      </c>
      <c r="J10" s="21">
        <f t="shared" si="2"/>
        <v>1</v>
      </c>
      <c r="K10" s="175">
        <v>-0.24088044650984741</v>
      </c>
      <c r="L10" s="217">
        <v>41696491571.076897</v>
      </c>
      <c r="M10" s="21">
        <f t="shared" si="3"/>
        <v>1</v>
      </c>
      <c r="N10" s="175">
        <v>-5.961397341885144E-2</v>
      </c>
      <c r="O10" s="96">
        <v>144399021991.00009</v>
      </c>
      <c r="P10" s="41">
        <f t="shared" si="4"/>
        <v>1</v>
      </c>
      <c r="Q10" s="97">
        <v>-7.1005648172932201E-2</v>
      </c>
      <c r="R10" s="47"/>
    </row>
    <row r="11" spans="1:28" ht="21.65" customHeight="1" thickBot="1">
      <c r="A11" s="29"/>
      <c r="B11" s="8"/>
      <c r="O11" s="42"/>
    </row>
    <row r="12" spans="1:28" ht="24.65" customHeight="1">
      <c r="A12" s="248" t="s">
        <v>36</v>
      </c>
      <c r="B12" s="215" t="s">
        <v>27</v>
      </c>
      <c r="C12" s="98">
        <v>7208302168</v>
      </c>
      <c r="D12" s="99">
        <v>0.22305141554392982</v>
      </c>
      <c r="E12" s="100">
        <v>0.2501359245571404</v>
      </c>
      <c r="F12" s="98">
        <v>16945619801</v>
      </c>
      <c r="G12" s="99">
        <v>0.417846759581945</v>
      </c>
      <c r="H12" s="100">
        <v>2.9250479400019014E-2</v>
      </c>
      <c r="I12" s="98">
        <v>24778662657</v>
      </c>
      <c r="J12" s="99">
        <v>0.43276920689418208</v>
      </c>
      <c r="K12" s="100">
        <v>1.0550498354910087</v>
      </c>
      <c r="L12" s="98">
        <v>27522366776</v>
      </c>
      <c r="M12" s="99">
        <v>0.43157383421370699</v>
      </c>
      <c r="N12" s="100">
        <v>1.0384730003527807</v>
      </c>
      <c r="O12" s="101">
        <v>76454951402</v>
      </c>
      <c r="P12" s="102">
        <v>0.39430182669265912</v>
      </c>
      <c r="Q12" s="103">
        <v>0.59984524053193544</v>
      </c>
      <c r="R12" s="45"/>
      <c r="Y12" s="47"/>
    </row>
    <row r="13" spans="1:28" ht="24.65" customHeight="1">
      <c r="A13" s="249"/>
      <c r="B13" s="67" t="s">
        <v>28</v>
      </c>
      <c r="C13" s="85">
        <v>7832337366</v>
      </c>
      <c r="D13" s="38">
        <v>0.24236136274357067</v>
      </c>
      <c r="E13" s="76">
        <v>0.6766509317999132</v>
      </c>
      <c r="F13" s="85">
        <v>9150761443</v>
      </c>
      <c r="G13" s="38">
        <v>0.22564037559955832</v>
      </c>
      <c r="H13" s="76">
        <v>0.57308854774769435</v>
      </c>
      <c r="I13" s="85">
        <v>11139344691</v>
      </c>
      <c r="J13" s="38">
        <v>0.19455308924362455</v>
      </c>
      <c r="K13" s="76">
        <v>0.96951467992942852</v>
      </c>
      <c r="L13" s="85">
        <v>8181351176</v>
      </c>
      <c r="M13" s="38">
        <v>0.12829046007606118</v>
      </c>
      <c r="N13" s="76">
        <v>-0.25184491241377238</v>
      </c>
      <c r="O13" s="91">
        <v>36303794676</v>
      </c>
      <c r="P13" s="58">
        <v>0.18722989543679933</v>
      </c>
      <c r="Q13" s="92">
        <v>0.34062587144794088</v>
      </c>
      <c r="R13" s="45"/>
      <c r="Y13" s="47"/>
    </row>
    <row r="14" spans="1:28" ht="24.65" customHeight="1">
      <c r="A14" s="249"/>
      <c r="B14" s="146" t="s">
        <v>30</v>
      </c>
      <c r="C14" s="86">
        <v>3114840513</v>
      </c>
      <c r="D14" s="65">
        <v>9.6384636690528727E-2</v>
      </c>
      <c r="E14" s="153">
        <v>-0.1137050517008289</v>
      </c>
      <c r="F14" s="86">
        <v>2542770812</v>
      </c>
      <c r="G14" s="65">
        <v>6.2699892752878308E-2</v>
      </c>
      <c r="H14" s="153">
        <v>-2.2493573316417104E-2</v>
      </c>
      <c r="I14" s="86">
        <v>3376484233</v>
      </c>
      <c r="J14" s="65">
        <v>5.8971641199260572E-2</v>
      </c>
      <c r="K14" s="153">
        <v>9.6217852159305561E-2</v>
      </c>
      <c r="L14" s="86">
        <v>3549443316</v>
      </c>
      <c r="M14" s="65">
        <v>5.5658253291869228E-2</v>
      </c>
      <c r="N14" s="153">
        <v>0.33026769634315789</v>
      </c>
      <c r="O14" s="94">
        <v>12583538874</v>
      </c>
      <c r="P14" s="59">
        <v>6.4897201205290314E-2</v>
      </c>
      <c r="Q14" s="95">
        <v>6.0642380567465404E-2</v>
      </c>
      <c r="Y14" s="47"/>
    </row>
    <row r="15" spans="1:28" ht="24.65" customHeight="1">
      <c r="A15" s="249"/>
      <c r="B15" s="68" t="s">
        <v>29</v>
      </c>
      <c r="C15" s="86">
        <v>316483450</v>
      </c>
      <c r="D15" s="12">
        <v>9.7931634764296879E-3</v>
      </c>
      <c r="E15" s="78">
        <v>-0.75969532298946918</v>
      </c>
      <c r="F15" s="86">
        <v>80869002</v>
      </c>
      <c r="G15" s="12">
        <v>1.9940758044348283E-3</v>
      </c>
      <c r="H15" s="78">
        <v>76.975036495505805</v>
      </c>
      <c r="I15" s="86">
        <v>369780363</v>
      </c>
      <c r="J15" s="12">
        <v>6.4583612374796272E-3</v>
      </c>
      <c r="K15" s="78">
        <v>6.6501983448729129</v>
      </c>
      <c r="L15" s="86">
        <v>465153299</v>
      </c>
      <c r="M15" s="12">
        <v>7.2939945310822882E-3</v>
      </c>
      <c r="N15" s="78">
        <v>-3.0622188062342182</v>
      </c>
      <c r="O15" s="94">
        <v>1232286114</v>
      </c>
      <c r="P15" s="59">
        <v>6.3552805521172283E-3</v>
      </c>
      <c r="Q15" s="93">
        <v>8.0173250230626492E-2</v>
      </c>
      <c r="Y15" s="47"/>
    </row>
    <row r="16" spans="1:28" ht="24.65" customHeight="1">
      <c r="A16" s="249"/>
      <c r="B16" s="67" t="s">
        <v>31</v>
      </c>
      <c r="C16" s="85">
        <v>567549348</v>
      </c>
      <c r="D16" s="12">
        <v>1.7562066976662075E-2</v>
      </c>
      <c r="E16" s="78">
        <v>-0.25723782102822224</v>
      </c>
      <c r="F16" s="85">
        <v>1440250153</v>
      </c>
      <c r="G16" s="12">
        <v>3.5513829915087357E-2</v>
      </c>
      <c r="H16" s="78">
        <v>0.92231723800538279</v>
      </c>
      <c r="I16" s="85">
        <v>3217581096</v>
      </c>
      <c r="J16" s="12">
        <v>5.6196334657320934E-2</v>
      </c>
      <c r="K16" s="78">
        <v>0.66698201803975055</v>
      </c>
      <c r="L16" s="85">
        <v>7214543655</v>
      </c>
      <c r="M16" s="12">
        <v>0.11313010587467515</v>
      </c>
      <c r="N16" s="78">
        <v>1.4241733855327738</v>
      </c>
      <c r="O16" s="94">
        <v>12439924252</v>
      </c>
      <c r="P16" s="59">
        <v>6.4156536189408891E-2</v>
      </c>
      <c r="Q16" s="95">
        <v>0.93780366276086791</v>
      </c>
      <c r="Y16" s="47"/>
    </row>
    <row r="17" spans="1:28" ht="24.65" customHeight="1">
      <c r="A17" s="249"/>
      <c r="B17" s="67" t="s">
        <v>0</v>
      </c>
      <c r="C17" s="85">
        <v>2751088083</v>
      </c>
      <c r="D17" s="12">
        <v>8.5128796892464886E-2</v>
      </c>
      <c r="E17" s="79">
        <v>-0.67341653160094794</v>
      </c>
      <c r="F17" s="85">
        <v>2228423350</v>
      </c>
      <c r="G17" s="12">
        <v>5.4948682120160262E-2</v>
      </c>
      <c r="H17" s="79">
        <v>-2.393189494575354E-2</v>
      </c>
      <c r="I17" s="85">
        <v>2765524944</v>
      </c>
      <c r="J17" s="12">
        <v>4.8300994013607525E-2</v>
      </c>
      <c r="K17" s="79">
        <v>-0.28802207313609862</v>
      </c>
      <c r="L17" s="85">
        <v>4536278244</v>
      </c>
      <c r="M17" s="12">
        <v>7.1132654061222864E-2</v>
      </c>
      <c r="N17" s="79">
        <v>0.5846262084973286</v>
      </c>
      <c r="O17" s="94">
        <v>12281314621</v>
      </c>
      <c r="P17" s="59">
        <v>6.3338537275178824E-2</v>
      </c>
      <c r="Q17" s="95">
        <v>-0.296355786097245</v>
      </c>
      <c r="Y17" s="47"/>
      <c r="AB17" s="46"/>
    </row>
    <row r="18" spans="1:28" ht="24.65" customHeight="1">
      <c r="A18" s="249"/>
      <c r="B18" s="67" t="s">
        <v>32</v>
      </c>
      <c r="C18" s="85">
        <v>10526172989</v>
      </c>
      <c r="D18" s="38">
        <v>0.32571855767641411</v>
      </c>
      <c r="E18" s="76">
        <v>0.10616062986380004</v>
      </c>
      <c r="F18" s="85">
        <v>8165933212</v>
      </c>
      <c r="G18" s="38">
        <v>0.20135638422593591</v>
      </c>
      <c r="H18" s="76">
        <v>0.31321061911947412</v>
      </c>
      <c r="I18" s="85">
        <v>11608688904</v>
      </c>
      <c r="J18" s="38">
        <v>0.2027503727545247</v>
      </c>
      <c r="K18" s="76">
        <v>0.46215019073854391</v>
      </c>
      <c r="L18" s="85">
        <v>12302956729</v>
      </c>
      <c r="M18" s="38">
        <v>0.19292069795138234</v>
      </c>
      <c r="N18" s="76">
        <v>0.37030843298998306</v>
      </c>
      <c r="O18" s="104">
        <v>42603751834</v>
      </c>
      <c r="P18" s="58">
        <v>0.21972072264854628</v>
      </c>
      <c r="Q18" s="93">
        <v>0.30478417544764058</v>
      </c>
      <c r="R18" s="45"/>
      <c r="S18" s="46"/>
      <c r="T18" s="46"/>
      <c r="U18" s="46"/>
      <c r="V18" s="46"/>
      <c r="W18" s="46"/>
      <c r="X18" s="46"/>
      <c r="Y18" s="47"/>
      <c r="AB18" s="46"/>
    </row>
    <row r="19" spans="1:28" ht="24.65" customHeight="1" thickBot="1">
      <c r="A19" s="250"/>
      <c r="B19" s="211" t="s">
        <v>14</v>
      </c>
      <c r="C19" s="217">
        <v>32316773917</v>
      </c>
      <c r="D19" s="21">
        <v>1</v>
      </c>
      <c r="E19" s="175">
        <v>-4.8745554483269449E-2</v>
      </c>
      <c r="F19" s="217">
        <v>40554627773</v>
      </c>
      <c r="G19" s="21">
        <v>1</v>
      </c>
      <c r="H19" s="175">
        <v>0.18810031172758612</v>
      </c>
      <c r="I19" s="217">
        <v>57256066888</v>
      </c>
      <c r="J19" s="21">
        <v>1</v>
      </c>
      <c r="K19" s="175">
        <v>0.65500416166916686</v>
      </c>
      <c r="L19" s="217">
        <v>63772093195</v>
      </c>
      <c r="M19" s="21">
        <v>1</v>
      </c>
      <c r="N19" s="175">
        <v>0.52943547027913551</v>
      </c>
      <c r="O19" s="105">
        <v>193899561773</v>
      </c>
      <c r="P19" s="41">
        <v>1</v>
      </c>
      <c r="Q19" s="97">
        <v>0.34280384381748186</v>
      </c>
      <c r="R19" s="47"/>
    </row>
    <row r="20" spans="1:28" ht="22.25" customHeight="1" thickBot="1">
      <c r="L20" s="52"/>
    </row>
    <row r="21" spans="1:28" ht="22.25" customHeight="1">
      <c r="A21" s="248" t="s">
        <v>38</v>
      </c>
      <c r="B21" s="215" t="s">
        <v>27</v>
      </c>
      <c r="C21" s="98">
        <v>24491774627</v>
      </c>
      <c r="D21" s="99">
        <v>0.36130032431042897</v>
      </c>
      <c r="E21" s="100">
        <v>2.3977175285085801</v>
      </c>
      <c r="F21" s="98">
        <v>18624609346</v>
      </c>
      <c r="G21" s="99">
        <v>0.27486248609168162</v>
      </c>
      <c r="H21" s="100">
        <v>9.9081034787580791E-2</v>
      </c>
      <c r="I21" s="98">
        <v>36931788722</v>
      </c>
      <c r="J21" s="99">
        <v>0.38820124230754449</v>
      </c>
      <c r="K21" s="100">
        <v>0.49046739258007244</v>
      </c>
      <c r="L21" s="98">
        <v>53153564078</v>
      </c>
      <c r="M21" s="99">
        <v>0.46136706586864523</v>
      </c>
      <c r="N21" s="100">
        <v>0.93128608853330408</v>
      </c>
      <c r="O21" s="101">
        <v>133201736773</v>
      </c>
      <c r="P21" s="102">
        <v>0.38509619861003569</v>
      </c>
      <c r="Q21" s="103">
        <v>0.742225118588141</v>
      </c>
      <c r="R21" s="51"/>
    </row>
    <row r="22" spans="1:28" ht="22.25" customHeight="1">
      <c r="A22" s="249"/>
      <c r="B22" s="67" t="s">
        <v>28</v>
      </c>
      <c r="C22" s="85">
        <v>9172842573</v>
      </c>
      <c r="D22" s="38">
        <v>0.13531689912007655</v>
      </c>
      <c r="E22" s="76">
        <v>0.17115008513539043</v>
      </c>
      <c r="F22" s="85">
        <v>10813617688</v>
      </c>
      <c r="G22" s="38">
        <v>0.15958766093566482</v>
      </c>
      <c r="H22" s="76">
        <v>0.181717800792635</v>
      </c>
      <c r="I22" s="85">
        <v>10120876517</v>
      </c>
      <c r="J22" s="38">
        <v>0.10638360537355221</v>
      </c>
      <c r="K22" s="76">
        <v>-9.1429810482735907E-2</v>
      </c>
      <c r="L22" s="85">
        <v>11415656276</v>
      </c>
      <c r="M22" s="38">
        <v>9.9086635720124952E-2</v>
      </c>
      <c r="N22" s="76">
        <v>0.39532652130712065</v>
      </c>
      <c r="O22" s="91">
        <v>41522993054</v>
      </c>
      <c r="P22" s="58">
        <v>0.12004608323731378</v>
      </c>
      <c r="Q22" s="92">
        <v>0.14376454099577507</v>
      </c>
      <c r="R22" s="51"/>
    </row>
    <row r="23" spans="1:28" ht="22.25" customHeight="1">
      <c r="A23" s="249"/>
      <c r="B23" s="68" t="s">
        <v>30</v>
      </c>
      <c r="C23" s="86">
        <v>4932419902</v>
      </c>
      <c r="D23" s="65">
        <v>7.2762588149215796E-2</v>
      </c>
      <c r="E23" s="153">
        <v>0.58352245690082949</v>
      </c>
      <c r="F23" s="86">
        <v>5115317928</v>
      </c>
      <c r="G23" s="65">
        <v>7.5491999682742214E-2</v>
      </c>
      <c r="H23" s="153">
        <v>1.0117101800364696</v>
      </c>
      <c r="I23" s="86">
        <v>5553464997</v>
      </c>
      <c r="J23" s="65">
        <v>5.8374156398837848E-2</v>
      </c>
      <c r="K23" s="153">
        <v>0.64474779497659807</v>
      </c>
      <c r="L23" s="86">
        <v>6199736133</v>
      </c>
      <c r="M23" s="65">
        <v>5.3813024929892095E-2</v>
      </c>
      <c r="N23" s="153">
        <v>0.74667844533624317</v>
      </c>
      <c r="O23" s="94">
        <v>21800938960</v>
      </c>
      <c r="P23" s="59">
        <v>6.3028147552856725E-2</v>
      </c>
      <c r="Q23" s="95">
        <v>0.73249665124370633</v>
      </c>
      <c r="R23" s="51"/>
    </row>
    <row r="24" spans="1:28" ht="22.25" customHeight="1">
      <c r="A24" s="249"/>
      <c r="B24" s="68" t="s">
        <v>29</v>
      </c>
      <c r="C24" s="86">
        <v>3289309293</v>
      </c>
      <c r="D24" s="12">
        <v>4.8523577095473974E-2</v>
      </c>
      <c r="E24" s="78">
        <v>9.3933058521701529</v>
      </c>
      <c r="F24" s="86">
        <v>10039882520</v>
      </c>
      <c r="G24" s="12">
        <v>0.14816885649782999</v>
      </c>
      <c r="H24" s="78">
        <v>123.14994956905737</v>
      </c>
      <c r="I24" s="86">
        <v>6990833747</v>
      </c>
      <c r="J24" s="12">
        <v>7.3482775659178545E-2</v>
      </c>
      <c r="K24" s="78">
        <v>17.905367743932903</v>
      </c>
      <c r="L24" s="86">
        <v>4265665543</v>
      </c>
      <c r="M24" s="12">
        <v>3.7025505809222911E-2</v>
      </c>
      <c r="N24" s="78">
        <v>8.170451015117921</v>
      </c>
      <c r="O24" s="94">
        <v>24585691103</v>
      </c>
      <c r="P24" s="59">
        <v>7.1079074592704641E-2</v>
      </c>
      <c r="Q24" s="93">
        <v>18.951284708706861</v>
      </c>
      <c r="R24" s="51"/>
    </row>
    <row r="25" spans="1:28" ht="22.25" customHeight="1">
      <c r="A25" s="249"/>
      <c r="B25" s="67" t="s">
        <v>31</v>
      </c>
      <c r="C25" s="85">
        <v>4559679897</v>
      </c>
      <c r="D25" s="12">
        <v>6.7263963131594245E-2</v>
      </c>
      <c r="E25" s="78">
        <v>7.0339796232133107</v>
      </c>
      <c r="F25" s="85">
        <v>1302818018</v>
      </c>
      <c r="G25" s="12">
        <v>1.9227023380730682E-2</v>
      </c>
      <c r="H25" s="78">
        <v>-9.54224061103085E-2</v>
      </c>
      <c r="I25" s="85">
        <v>2533671010</v>
      </c>
      <c r="J25" s="12">
        <v>2.6632185109807662E-2</v>
      </c>
      <c r="K25" s="78">
        <v>-0.21255410993376866</v>
      </c>
      <c r="L25" s="85">
        <v>2874011033</v>
      </c>
      <c r="M25" s="12">
        <v>2.4946098358024089E-2</v>
      </c>
      <c r="N25" s="78">
        <v>-0.60163647620204186</v>
      </c>
      <c r="O25" s="94">
        <v>11270179958</v>
      </c>
      <c r="P25" s="59">
        <v>3.2582934461831664E-2</v>
      </c>
      <c r="Q25" s="95">
        <v>-9.4031464364578987E-2</v>
      </c>
      <c r="R25" s="51"/>
    </row>
    <row r="26" spans="1:28" ht="22.25" customHeight="1">
      <c r="A26" s="249"/>
      <c r="B26" s="67" t="s">
        <v>0</v>
      </c>
      <c r="C26" s="85">
        <v>7359519801</v>
      </c>
      <c r="D26" s="12">
        <v>0.10856693446537828</v>
      </c>
      <c r="E26" s="79">
        <v>1.6751305588785832</v>
      </c>
      <c r="F26" s="85">
        <v>8649894274</v>
      </c>
      <c r="G26" s="12">
        <v>0.12765537254570458</v>
      </c>
      <c r="H26" s="79">
        <v>2.8816207315364921</v>
      </c>
      <c r="I26" s="85">
        <v>15734744466</v>
      </c>
      <c r="J26" s="12">
        <v>0.16539267553684237</v>
      </c>
      <c r="K26" s="79">
        <v>4.68960496998504</v>
      </c>
      <c r="L26" s="85">
        <v>17088536166</v>
      </c>
      <c r="M26" s="12">
        <v>0.14832660664726399</v>
      </c>
      <c r="N26" s="79">
        <v>2.7670828919285313</v>
      </c>
      <c r="O26" s="94">
        <v>48832694707</v>
      </c>
      <c r="P26" s="59">
        <v>0.1411789782560999</v>
      </c>
      <c r="Q26" s="95">
        <v>2.9761781384136401</v>
      </c>
      <c r="R26" s="51"/>
    </row>
    <row r="27" spans="1:28" ht="22.25" customHeight="1">
      <c r="A27" s="249"/>
      <c r="B27" s="67" t="s">
        <v>32</v>
      </c>
      <c r="C27" s="85">
        <v>13982310654</v>
      </c>
      <c r="D27" s="38">
        <v>0.2062657137278322</v>
      </c>
      <c r="E27" s="76">
        <v>0.32833753241673991</v>
      </c>
      <c r="F27" s="85">
        <v>13213595688</v>
      </c>
      <c r="G27" s="38">
        <v>0.19500660086564611</v>
      </c>
      <c r="H27" s="76">
        <v>0.61813663484075043</v>
      </c>
      <c r="I27" s="85">
        <v>17270299403</v>
      </c>
      <c r="J27" s="38">
        <v>0.18153335961423689</v>
      </c>
      <c r="K27" s="76">
        <v>0.48770455869906049</v>
      </c>
      <c r="L27" s="85">
        <v>20211669915</v>
      </c>
      <c r="M27" s="38">
        <v>0.17543506266682674</v>
      </c>
      <c r="N27" s="76">
        <v>0.64283028545145759</v>
      </c>
      <c r="O27" s="104">
        <v>64677875660</v>
      </c>
      <c r="P27" s="58">
        <v>0.18698858328915757</v>
      </c>
      <c r="Q27" s="93">
        <v>0.51812628878341438</v>
      </c>
      <c r="R27" s="51"/>
    </row>
    <row r="28" spans="1:28" ht="22.25" customHeight="1" thickBot="1">
      <c r="A28" s="250"/>
      <c r="B28" s="211" t="s">
        <v>14</v>
      </c>
      <c r="C28" s="217">
        <v>67787856747</v>
      </c>
      <c r="D28" s="21">
        <v>1</v>
      </c>
      <c r="E28" s="175">
        <v>1.0976059343392781</v>
      </c>
      <c r="F28" s="217">
        <v>67759735462</v>
      </c>
      <c r="G28" s="21">
        <v>1</v>
      </c>
      <c r="H28" s="175">
        <v>0.67082622090079469</v>
      </c>
      <c r="I28" s="217">
        <v>95135678862</v>
      </c>
      <c r="J28" s="21">
        <v>1</v>
      </c>
      <c r="K28" s="175">
        <v>0.66158250178268863</v>
      </c>
      <c r="L28" s="217">
        <v>115208839144</v>
      </c>
      <c r="M28" s="21">
        <v>1</v>
      </c>
      <c r="N28" s="175">
        <v>0.80657139152887103</v>
      </c>
      <c r="O28" s="105">
        <v>345892110215</v>
      </c>
      <c r="P28" s="41">
        <v>1</v>
      </c>
      <c r="Q28" s="97">
        <v>0.78387257326522009</v>
      </c>
      <c r="R28" s="53"/>
      <c r="X28" s="53"/>
    </row>
    <row r="29" spans="1:28" ht="22.25" customHeight="1" thickBot="1"/>
    <row r="30" spans="1:28" ht="22.25" customHeight="1">
      <c r="A30" s="248" t="s">
        <v>41</v>
      </c>
      <c r="B30" s="215" t="s">
        <v>27</v>
      </c>
      <c r="C30" s="98">
        <v>40725816607</v>
      </c>
      <c r="D30" s="99">
        <v>0.34499432041821437</v>
      </c>
      <c r="E30" s="100">
        <v>0.66283649213819795</v>
      </c>
      <c r="F30" s="98">
        <v>74144973214</v>
      </c>
      <c r="G30" s="99">
        <v>0.48865764281679358</v>
      </c>
      <c r="H30" s="100">
        <v>2.981021659921371</v>
      </c>
      <c r="I30" s="98">
        <v>42831612368</v>
      </c>
      <c r="J30" s="99">
        <v>0.30670539289765136</v>
      </c>
      <c r="K30" s="100">
        <v>0.15974919845909108</v>
      </c>
      <c r="L30" s="98">
        <v>52880974364</v>
      </c>
      <c r="M30" s="99">
        <v>0.33667107130338741</v>
      </c>
      <c r="N30" s="100">
        <v>-5.1283431079049979E-3</v>
      </c>
      <c r="O30" s="101">
        <v>210583376553</v>
      </c>
      <c r="P30" s="102">
        <v>0.37172669859374302</v>
      </c>
      <c r="Q30" s="103">
        <v>0.58093566686650933</v>
      </c>
      <c r="R30" s="51"/>
      <c r="S30" s="51"/>
      <c r="T30" s="51"/>
      <c r="U30" s="51"/>
      <c r="V30" s="51"/>
      <c r="W30" s="51"/>
      <c r="X30" s="55"/>
      <c r="Y30" s="55"/>
      <c r="Z30" s="55"/>
      <c r="AA30" s="55"/>
      <c r="AB30" s="54"/>
    </row>
    <row r="31" spans="1:28" ht="22.25" customHeight="1">
      <c r="A31" s="249"/>
      <c r="B31" s="67" t="s">
        <v>28</v>
      </c>
      <c r="C31" s="85">
        <v>11196193576</v>
      </c>
      <c r="D31" s="38">
        <v>9.4844585470116399E-2</v>
      </c>
      <c r="E31" s="76">
        <v>0.22058058741307485</v>
      </c>
      <c r="F31" s="85">
        <v>12449195091</v>
      </c>
      <c r="G31" s="38">
        <v>8.2047292816147324E-2</v>
      </c>
      <c r="H31" s="76">
        <v>0.15125163938568131</v>
      </c>
      <c r="I31" s="85">
        <v>14877591303</v>
      </c>
      <c r="J31" s="38">
        <v>0.1065343383936299</v>
      </c>
      <c r="K31" s="76">
        <v>0.46999039836225287</v>
      </c>
      <c r="L31" s="85">
        <v>13688940852</v>
      </c>
      <c r="M31" s="38">
        <v>8.7151767475544262E-2</v>
      </c>
      <c r="N31" s="76">
        <v>0.19913744081269313</v>
      </c>
      <c r="O31" s="91">
        <v>52211920822</v>
      </c>
      <c r="P31" s="58">
        <v>9.2165703067806901E-2</v>
      </c>
      <c r="Q31" s="92">
        <v>0.25742190005665577</v>
      </c>
      <c r="R31" s="51"/>
      <c r="S31" s="51"/>
      <c r="T31" s="51"/>
      <c r="U31" s="51"/>
      <c r="V31" s="51"/>
      <c r="W31" s="51"/>
      <c r="X31" s="55"/>
      <c r="Y31" s="55"/>
      <c r="Z31" s="55"/>
      <c r="AA31" s="55"/>
      <c r="AB31" s="54"/>
    </row>
    <row r="32" spans="1:28" ht="22.25" customHeight="1">
      <c r="A32" s="249"/>
      <c r="B32" s="146" t="s">
        <v>30</v>
      </c>
      <c r="C32" s="86">
        <v>5369433426</v>
      </c>
      <c r="D32" s="65">
        <v>4.5485252111932307E-2</v>
      </c>
      <c r="E32" s="153">
        <v>8.8600227207501048E-2</v>
      </c>
      <c r="F32" s="86">
        <v>7134030701</v>
      </c>
      <c r="G32" s="65">
        <v>4.7017329361918971E-2</v>
      </c>
      <c r="H32" s="153">
        <v>0.39464072446994147</v>
      </c>
      <c r="I32" s="86">
        <v>8106517390</v>
      </c>
      <c r="J32" s="65">
        <v>5.8048540871394945E-2</v>
      </c>
      <c r="K32" s="153">
        <v>0.45972242453660317</v>
      </c>
      <c r="L32" s="86">
        <v>7744631730</v>
      </c>
      <c r="M32" s="65">
        <v>4.9306834693355284E-2</v>
      </c>
      <c r="N32" s="153">
        <v>0.24918731440469188</v>
      </c>
      <c r="O32" s="94">
        <v>28354613247</v>
      </c>
      <c r="P32" s="59">
        <v>5.0052226081373302E-2</v>
      </c>
      <c r="Q32" s="95">
        <v>0.30061431294425311</v>
      </c>
      <c r="R32" s="51"/>
      <c r="S32" s="51"/>
      <c r="T32" s="51"/>
      <c r="U32" s="51"/>
      <c r="V32" s="51"/>
      <c r="W32" s="51"/>
      <c r="X32" s="55"/>
      <c r="Y32" s="55"/>
      <c r="Z32" s="55"/>
      <c r="AA32" s="55"/>
      <c r="AB32" s="54"/>
    </row>
    <row r="33" spans="1:28" ht="22.25" customHeight="1">
      <c r="A33" s="249"/>
      <c r="B33" s="68" t="s">
        <v>29</v>
      </c>
      <c r="C33" s="86">
        <v>6767345520</v>
      </c>
      <c r="D33" s="12">
        <v>5.7327168936530483E-2</v>
      </c>
      <c r="E33" s="78">
        <v>1.0573758552902373</v>
      </c>
      <c r="F33" s="86">
        <v>14465158939</v>
      </c>
      <c r="G33" s="12">
        <v>9.5333643856079245E-2</v>
      </c>
      <c r="H33" s="78">
        <v>0.44076974109852429</v>
      </c>
      <c r="I33" s="86">
        <v>11772474921</v>
      </c>
      <c r="J33" s="12">
        <v>8.4299454220888373E-2</v>
      </c>
      <c r="K33" s="78">
        <v>0.68398725345914024</v>
      </c>
      <c r="L33" s="86">
        <v>30182856078</v>
      </c>
      <c r="M33" s="12">
        <v>0.19216163493564592</v>
      </c>
      <c r="N33" s="78">
        <v>6.0757671396742223</v>
      </c>
      <c r="O33" s="94">
        <v>63187835458</v>
      </c>
      <c r="P33" s="59">
        <v>0.11154064414089845</v>
      </c>
      <c r="Q33" s="93">
        <v>1.5701061317853164</v>
      </c>
      <c r="R33" s="51"/>
      <c r="S33" s="51"/>
      <c r="T33" s="51"/>
      <c r="U33" s="51"/>
      <c r="V33" s="51"/>
      <c r="W33" s="51"/>
      <c r="X33" s="55"/>
      <c r="Y33" s="55"/>
      <c r="Z33" s="55"/>
      <c r="AA33" s="55"/>
      <c r="AB33" s="54"/>
    </row>
    <row r="34" spans="1:28" ht="22.25" customHeight="1">
      <c r="A34" s="249"/>
      <c r="B34" s="67" t="s">
        <v>31</v>
      </c>
      <c r="C34" s="85">
        <v>2074028650</v>
      </c>
      <c r="D34" s="12">
        <v>1.7569398584181387E-2</v>
      </c>
      <c r="E34" s="78">
        <v>-0.54513722523272112</v>
      </c>
      <c r="F34" s="85">
        <v>2691773643</v>
      </c>
      <c r="G34" s="12">
        <v>1.7740322861650028E-2</v>
      </c>
      <c r="H34" s="78">
        <v>1.0661163768154149</v>
      </c>
      <c r="I34" s="85">
        <v>4846815858</v>
      </c>
      <c r="J34" s="12">
        <v>3.4706714966935774E-2</v>
      </c>
      <c r="K34" s="78">
        <v>0.9129618008298559</v>
      </c>
      <c r="L34" s="85">
        <v>4653937195</v>
      </c>
      <c r="M34" s="12">
        <v>2.9629673811116461E-2</v>
      </c>
      <c r="N34" s="78">
        <v>0.61931779021114153</v>
      </c>
      <c r="O34" s="94">
        <v>14266555346</v>
      </c>
      <c r="P34" s="59">
        <v>2.5183656971796923E-2</v>
      </c>
      <c r="Q34" s="95">
        <v>0.26586757258237559</v>
      </c>
      <c r="R34" s="51"/>
      <c r="S34" s="51"/>
      <c r="T34" s="51"/>
      <c r="U34" s="51"/>
      <c r="V34" s="51"/>
      <c r="W34" s="51"/>
      <c r="X34" s="55"/>
      <c r="Y34" s="55"/>
      <c r="Z34" s="55"/>
      <c r="AA34" s="55"/>
      <c r="AB34" s="54"/>
    </row>
    <row r="35" spans="1:28" ht="22.25" customHeight="1">
      <c r="A35" s="249"/>
      <c r="B35" s="67" t="s">
        <v>0</v>
      </c>
      <c r="C35" s="85">
        <v>27499486463</v>
      </c>
      <c r="D35" s="12">
        <v>0.23295215257935198</v>
      </c>
      <c r="E35" s="79">
        <v>2.7365870609198462</v>
      </c>
      <c r="F35" s="85">
        <v>21748535407</v>
      </c>
      <c r="G35" s="12">
        <v>0.14333524696311445</v>
      </c>
      <c r="H35" s="79">
        <v>1.5143122815237313</v>
      </c>
      <c r="I35" s="85">
        <v>31863839634</v>
      </c>
      <c r="J35" s="12">
        <v>0.22816818965879293</v>
      </c>
      <c r="K35" s="79">
        <v>1.0250624153987453</v>
      </c>
      <c r="L35" s="85">
        <v>33454515821</v>
      </c>
      <c r="M35" s="12">
        <v>0.21299092569405959</v>
      </c>
      <c r="N35" s="79">
        <v>0.95771688669052724</v>
      </c>
      <c r="O35" s="94">
        <v>114566377325</v>
      </c>
      <c r="P35" s="59">
        <v>0.20223524719743888</v>
      </c>
      <c r="Q35" s="95">
        <v>1.3460998417639503</v>
      </c>
      <c r="R35" s="51"/>
      <c r="S35" s="51"/>
      <c r="T35" s="51"/>
      <c r="U35" s="51"/>
      <c r="V35" s="51"/>
      <c r="W35" s="51"/>
      <c r="X35" s="55"/>
      <c r="Y35" s="55"/>
      <c r="Z35" s="55"/>
      <c r="AA35" s="55"/>
      <c r="AB35" s="54"/>
    </row>
    <row r="36" spans="1:28" ht="22.25" customHeight="1">
      <c r="A36" s="249"/>
      <c r="B36" s="67" t="s">
        <v>32</v>
      </c>
      <c r="C36" s="85">
        <v>24415484364</v>
      </c>
      <c r="D36" s="38">
        <v>0.20682712189967306</v>
      </c>
      <c r="E36" s="76">
        <v>0.74616949717215175</v>
      </c>
      <c r="F36" s="85">
        <v>19098275202</v>
      </c>
      <c r="G36" s="38">
        <v>0.12586852132429638</v>
      </c>
      <c r="H36" s="76">
        <v>0.44535035375300636</v>
      </c>
      <c r="I36" s="85">
        <v>25351814474</v>
      </c>
      <c r="J36" s="38">
        <v>0.18153736899070674</v>
      </c>
      <c r="K36" s="76">
        <v>0.46794296279520031</v>
      </c>
      <c r="L36" s="85">
        <v>14464290080</v>
      </c>
      <c r="M36" s="38">
        <v>9.2088092086891088E-2</v>
      </c>
      <c r="N36" s="76">
        <v>-0.2843594744605743</v>
      </c>
      <c r="O36" s="104">
        <v>83329864120</v>
      </c>
      <c r="P36" s="58">
        <v>0.14709582394694257</v>
      </c>
      <c r="Q36" s="93">
        <v>0.28838282441510854</v>
      </c>
      <c r="R36" s="51"/>
      <c r="S36" s="51"/>
      <c r="T36" s="51"/>
      <c r="U36" s="51"/>
      <c r="V36" s="51"/>
      <c r="W36" s="51"/>
      <c r="X36" s="55"/>
      <c r="Y36" s="55"/>
      <c r="Z36" s="55"/>
      <c r="AA36" s="55"/>
      <c r="AB36" s="54"/>
    </row>
    <row r="37" spans="1:28" ht="22.25" customHeight="1" thickBot="1">
      <c r="A37" s="250"/>
      <c r="B37" s="211" t="s">
        <v>14</v>
      </c>
      <c r="C37" s="217">
        <v>118047788606</v>
      </c>
      <c r="D37" s="21">
        <v>1</v>
      </c>
      <c r="E37" s="175">
        <v>0.74142972312256039</v>
      </c>
      <c r="F37" s="217">
        <v>151731942197</v>
      </c>
      <c r="G37" s="21">
        <v>1</v>
      </c>
      <c r="H37" s="175">
        <v>1.2392640874770242</v>
      </c>
      <c r="I37" s="217">
        <v>139650665948</v>
      </c>
      <c r="J37" s="21">
        <v>1</v>
      </c>
      <c r="K37" s="175">
        <v>0.46791054227480378</v>
      </c>
      <c r="L37" s="217">
        <v>157070146120</v>
      </c>
      <c r="M37" s="21">
        <v>1</v>
      </c>
      <c r="N37" s="175">
        <v>0.36335152135052229</v>
      </c>
      <c r="O37" s="105">
        <v>566500542871</v>
      </c>
      <c r="P37" s="41">
        <v>1</v>
      </c>
      <c r="Q37" s="97">
        <v>0.63779550368718718</v>
      </c>
      <c r="R37" s="51"/>
      <c r="S37" s="51"/>
      <c r="T37" s="51"/>
      <c r="U37" s="51"/>
      <c r="V37" s="51"/>
      <c r="W37" s="51"/>
      <c r="X37" s="55"/>
      <c r="Y37" s="55"/>
      <c r="Z37" s="55"/>
      <c r="AA37" s="55"/>
      <c r="AB37" s="54"/>
    </row>
    <row r="38" spans="1:28" ht="22.25" customHeight="1" thickBot="1"/>
    <row r="39" spans="1:28" ht="22.25" customHeight="1">
      <c r="A39" s="248" t="s">
        <v>42</v>
      </c>
      <c r="B39" s="215" t="s">
        <v>27</v>
      </c>
      <c r="C39" s="98">
        <v>30897788817</v>
      </c>
      <c r="D39" s="99">
        <v>0.22635395521978641</v>
      </c>
      <c r="E39" s="100">
        <v>-0.2413218103111221</v>
      </c>
      <c r="F39" s="98">
        <v>13567000589</v>
      </c>
      <c r="G39" s="99">
        <v>0.14175383979171491</v>
      </c>
      <c r="H39" s="100">
        <v>-0.81702062862923408</v>
      </c>
      <c r="I39" s="98">
        <v>54521077193</v>
      </c>
      <c r="J39" s="99">
        <v>0.3198217741180564</v>
      </c>
      <c r="K39" s="100">
        <v>0.27291675887815359</v>
      </c>
      <c r="L39" s="216">
        <v>53604927107</v>
      </c>
      <c r="M39" s="99">
        <v>0.26923037394858934</v>
      </c>
      <c r="N39" s="214">
        <v>1.369023078161824E-2</v>
      </c>
      <c r="O39" s="101">
        <v>152590793706</v>
      </c>
      <c r="P39" s="102">
        <v>0.25356242279444047</v>
      </c>
      <c r="Q39" s="103">
        <v>-0.27539012716136368</v>
      </c>
      <c r="R39" s="198"/>
      <c r="S39" s="51"/>
      <c r="T39" s="51"/>
      <c r="U39" s="51"/>
      <c r="V39" s="51"/>
      <c r="W39" s="51"/>
      <c r="X39" s="55"/>
      <c r="Y39" s="55"/>
      <c r="Z39" s="55"/>
      <c r="AA39" s="55"/>
      <c r="AB39" s="54"/>
    </row>
    <row r="40" spans="1:28" ht="22.25" customHeight="1">
      <c r="A40" s="249"/>
      <c r="B40" s="67" t="s">
        <v>28</v>
      </c>
      <c r="C40" s="85">
        <v>15832154096</v>
      </c>
      <c r="D40" s="38">
        <v>0.11598469782106226</v>
      </c>
      <c r="E40" s="76">
        <v>0.41406577052558102</v>
      </c>
      <c r="F40" s="85">
        <v>12794774628</v>
      </c>
      <c r="G40" s="38">
        <v>0.13368529181454808</v>
      </c>
      <c r="H40" s="76">
        <v>2.7759187198362234E-2</v>
      </c>
      <c r="I40" s="85">
        <v>13813795573</v>
      </c>
      <c r="J40" s="38">
        <v>8.1032012478804025E-2</v>
      </c>
      <c r="K40" s="76">
        <v>-7.1503223091327284E-2</v>
      </c>
      <c r="L40" s="82">
        <v>22182078337</v>
      </c>
      <c r="M40" s="38">
        <v>0.11140933432679824</v>
      </c>
      <c r="N40" s="106">
        <v>0.62043788316603932</v>
      </c>
      <c r="O40" s="91">
        <v>64622802634</v>
      </c>
      <c r="P40" s="58">
        <v>0.10738468557424956</v>
      </c>
      <c r="Q40" s="92">
        <v>0.23770207294826351</v>
      </c>
      <c r="R40" s="198"/>
      <c r="S40" s="51"/>
      <c r="T40" s="51"/>
      <c r="U40" s="51"/>
      <c r="V40" s="51"/>
      <c r="W40" s="51"/>
      <c r="X40" s="55"/>
      <c r="Y40" s="55"/>
      <c r="Z40" s="55"/>
      <c r="AA40" s="55"/>
      <c r="AB40" s="54"/>
    </row>
    <row r="41" spans="1:28" ht="22.25" customHeight="1">
      <c r="A41" s="249"/>
      <c r="B41" s="68" t="s">
        <v>30</v>
      </c>
      <c r="C41" s="86">
        <v>7885206742</v>
      </c>
      <c r="D41" s="65">
        <v>5.7766196291541755E-2</v>
      </c>
      <c r="E41" s="153">
        <v>0.46853608498395038</v>
      </c>
      <c r="F41" s="86">
        <v>9232441975</v>
      </c>
      <c r="G41" s="65">
        <v>9.646451269940709E-2</v>
      </c>
      <c r="H41" s="153">
        <v>0.29414104900135341</v>
      </c>
      <c r="I41" s="86">
        <v>8396320958</v>
      </c>
      <c r="J41" s="65">
        <v>4.925299357799464E-2</v>
      </c>
      <c r="K41" s="153">
        <v>3.5749453687411448E-2</v>
      </c>
      <c r="L41" s="83">
        <v>8806516485</v>
      </c>
      <c r="M41" s="65">
        <v>4.4230667858353487E-2</v>
      </c>
      <c r="N41" s="153">
        <v>0.1371123627333537</v>
      </c>
      <c r="O41" s="94">
        <v>34320486160</v>
      </c>
      <c r="P41" s="59">
        <v>5.7030869365420157E-2</v>
      </c>
      <c r="Q41" s="95">
        <v>0.2104021966736298</v>
      </c>
      <c r="R41" s="198"/>
      <c r="S41" s="51"/>
      <c r="T41" s="51"/>
      <c r="U41" s="51"/>
      <c r="V41" s="51"/>
      <c r="W41" s="51"/>
      <c r="X41" s="55"/>
      <c r="Y41" s="55"/>
      <c r="Z41" s="55"/>
      <c r="AA41" s="55"/>
      <c r="AB41" s="54"/>
    </row>
    <row r="42" spans="1:28" ht="22.25" customHeight="1">
      <c r="A42" s="249"/>
      <c r="B42" s="68" t="s">
        <v>29</v>
      </c>
      <c r="C42" s="86">
        <v>29445291218</v>
      </c>
      <c r="D42" s="12">
        <v>0.21571311038690311</v>
      </c>
      <c r="E42" s="78">
        <v>3.3510843551549589</v>
      </c>
      <c r="F42" s="86">
        <v>14022317765</v>
      </c>
      <c r="G42" s="12">
        <v>0.14651118889019221</v>
      </c>
      <c r="H42" s="78">
        <v>-3.0614331710247633E-2</v>
      </c>
      <c r="I42" s="86">
        <v>22081869837</v>
      </c>
      <c r="J42" s="12">
        <v>0.12953270827928665</v>
      </c>
      <c r="K42" s="78">
        <v>0.875720269967182</v>
      </c>
      <c r="L42" s="83">
        <v>38031978086</v>
      </c>
      <c r="M42" s="12">
        <v>0.1910153456912588</v>
      </c>
      <c r="N42" s="107">
        <v>0.26005232863702221</v>
      </c>
      <c r="O42" s="94">
        <v>103581456906</v>
      </c>
      <c r="P42" s="59">
        <v>0.17212286882960587</v>
      </c>
      <c r="Q42" s="93">
        <v>0.63926262318083404</v>
      </c>
      <c r="R42" s="198"/>
      <c r="S42" s="51"/>
      <c r="T42" s="51"/>
      <c r="U42" s="51"/>
      <c r="V42" s="51"/>
      <c r="W42" s="51"/>
      <c r="X42" s="55"/>
      <c r="Y42" s="55"/>
      <c r="Z42" s="55"/>
      <c r="AA42" s="55"/>
      <c r="AB42" s="54"/>
    </row>
    <row r="43" spans="1:28" ht="22.25" customHeight="1">
      <c r="A43" s="249"/>
      <c r="B43" s="67" t="s">
        <v>31</v>
      </c>
      <c r="C43" s="85">
        <v>4713927295</v>
      </c>
      <c r="D43" s="12">
        <v>3.4533736189389881E-2</v>
      </c>
      <c r="E43" s="78">
        <v>1.272836151516036</v>
      </c>
      <c r="F43" s="86">
        <v>7925047842</v>
      </c>
      <c r="G43" s="12">
        <v>8.2804298176812285E-2</v>
      </c>
      <c r="H43" s="78">
        <v>1.944173208103591</v>
      </c>
      <c r="I43" s="85">
        <v>5426715740</v>
      </c>
      <c r="J43" s="12">
        <v>3.1833227532489287E-2</v>
      </c>
      <c r="K43" s="78">
        <v>0.11964553616016493</v>
      </c>
      <c r="L43" s="82">
        <v>9074131471</v>
      </c>
      <c r="M43" s="12">
        <v>4.5574762266153132E-2</v>
      </c>
      <c r="N43" s="107">
        <v>0.94977523133506736</v>
      </c>
      <c r="O43" s="94">
        <v>27139822348</v>
      </c>
      <c r="P43" s="59">
        <v>4.5098652032891207E-2</v>
      </c>
      <c r="Q43" s="95">
        <v>0.9023388400206469</v>
      </c>
      <c r="R43" s="198"/>
      <c r="S43" s="51"/>
      <c r="T43" s="51"/>
      <c r="U43" s="51"/>
      <c r="V43" s="51"/>
      <c r="W43" s="51"/>
      <c r="X43" s="55"/>
      <c r="Y43" s="55"/>
      <c r="Z43" s="55"/>
      <c r="AA43" s="55"/>
      <c r="AB43" s="54"/>
    </row>
    <row r="44" spans="1:28" ht="22.25" customHeight="1">
      <c r="A44" s="249"/>
      <c r="B44" s="67" t="s">
        <v>0</v>
      </c>
      <c r="C44" s="85">
        <v>23859583197</v>
      </c>
      <c r="D44" s="12">
        <v>0.17479280017491181</v>
      </c>
      <c r="E44" s="79">
        <v>-0.13236259051227794</v>
      </c>
      <c r="F44" s="86">
        <v>14675418118</v>
      </c>
      <c r="G44" s="12">
        <v>0.1533350614329661</v>
      </c>
      <c r="H44" s="79">
        <v>-0.32522269461526321</v>
      </c>
      <c r="I44" s="85">
        <v>50229123295</v>
      </c>
      <c r="J44" s="12">
        <v>0.29464508318012489</v>
      </c>
      <c r="K44" s="79">
        <v>0.57636756498747577</v>
      </c>
      <c r="L44" s="82">
        <v>43877504771</v>
      </c>
      <c r="M44" s="12">
        <v>0.22037446285202991</v>
      </c>
      <c r="N44" s="108">
        <v>0.31155701089110677</v>
      </c>
      <c r="O44" s="94">
        <v>132641629381</v>
      </c>
      <c r="P44" s="59">
        <v>0.22041259562519808</v>
      </c>
      <c r="Q44" s="95">
        <v>0.15777100121377163</v>
      </c>
      <c r="R44" s="198"/>
      <c r="S44" s="51"/>
      <c r="T44" s="51"/>
      <c r="U44" s="51"/>
      <c r="V44" s="51"/>
      <c r="W44" s="51"/>
      <c r="X44" s="55"/>
      <c r="Y44" s="55"/>
      <c r="Z44" s="55"/>
      <c r="AA44" s="55"/>
      <c r="AB44" s="54"/>
    </row>
    <row r="45" spans="1:28" ht="22.25" customHeight="1">
      <c r="A45" s="249"/>
      <c r="B45" s="67" t="s">
        <v>32</v>
      </c>
      <c r="C45" s="85">
        <v>23868142389</v>
      </c>
      <c r="D45" s="38">
        <v>0.17485550391640478</v>
      </c>
      <c r="E45" s="76">
        <v>-2.2417821692165218E-2</v>
      </c>
      <c r="F45" s="85">
        <v>23491169027</v>
      </c>
      <c r="G45" s="38">
        <v>0.24544580719435932</v>
      </c>
      <c r="H45" s="76">
        <v>0.23001521229204869</v>
      </c>
      <c r="I45" s="85">
        <v>16004409746</v>
      </c>
      <c r="J45" s="38">
        <v>9.3882200833244139E-2</v>
      </c>
      <c r="K45" s="76">
        <v>-0.36870752338403212</v>
      </c>
      <c r="L45" s="82">
        <v>23527171035</v>
      </c>
      <c r="M45" s="38">
        <v>0.11816505305681713</v>
      </c>
      <c r="N45" s="106">
        <v>0.62656935839052252</v>
      </c>
      <c r="O45" s="104">
        <v>86890892197</v>
      </c>
      <c r="P45" s="58">
        <v>0.14438790577819463</v>
      </c>
      <c r="Q45" s="93">
        <v>4.2734115969178976E-2</v>
      </c>
      <c r="R45" s="198"/>
      <c r="S45" s="51"/>
      <c r="T45" s="51"/>
      <c r="U45" s="51"/>
      <c r="V45" s="51"/>
      <c r="W45" s="51"/>
      <c r="X45" s="55"/>
      <c r="Y45" s="55"/>
      <c r="Z45" s="55"/>
      <c r="AA45" s="55"/>
      <c r="AB45" s="54"/>
    </row>
    <row r="46" spans="1:28" ht="22.25" customHeight="1" thickBot="1">
      <c r="A46" s="250"/>
      <c r="B46" s="211" t="s">
        <v>14</v>
      </c>
      <c r="C46" s="217">
        <v>136502093754</v>
      </c>
      <c r="D46" s="21">
        <v>1</v>
      </c>
      <c r="E46" s="175">
        <v>0.15632910506772535</v>
      </c>
      <c r="F46" s="217">
        <v>95708169944</v>
      </c>
      <c r="G46" s="21">
        <v>1</v>
      </c>
      <c r="H46" s="175">
        <v>-0.36922859776132022</v>
      </c>
      <c r="I46" s="217">
        <v>170473312342</v>
      </c>
      <c r="J46" s="21">
        <v>1</v>
      </c>
      <c r="K46" s="175">
        <v>0.22071249130653658</v>
      </c>
      <c r="L46" s="218">
        <v>199104307292</v>
      </c>
      <c r="M46" s="21">
        <v>1</v>
      </c>
      <c r="N46" s="175">
        <v>0.26761394326256194</v>
      </c>
      <c r="O46" s="105">
        <v>601787883332</v>
      </c>
      <c r="P46" s="41">
        <v>1</v>
      </c>
      <c r="Q46" s="97">
        <v>6.2290038209257902E-2</v>
      </c>
      <c r="R46" s="198"/>
      <c r="S46" s="51"/>
      <c r="T46" s="51"/>
      <c r="U46" s="51"/>
      <c r="V46" s="51"/>
      <c r="W46" s="51"/>
      <c r="X46" s="55"/>
      <c r="Y46" s="55"/>
      <c r="Z46" s="55"/>
      <c r="AA46" s="55"/>
      <c r="AB46" s="54"/>
    </row>
    <row r="47" spans="1:28" ht="22.25" customHeight="1" thickBot="1"/>
    <row r="48" spans="1:28" ht="22.25" customHeight="1">
      <c r="A48" s="248" t="s">
        <v>45</v>
      </c>
      <c r="B48" s="215" t="s">
        <v>27</v>
      </c>
      <c r="C48" s="98">
        <v>29721956414</v>
      </c>
      <c r="D48" s="99">
        <v>0.21115446143576605</v>
      </c>
      <c r="E48" s="100">
        <v>-3.8055551805475929E-2</v>
      </c>
      <c r="F48" s="98">
        <v>27084399217</v>
      </c>
      <c r="G48" s="99">
        <v>0.12548824694584218</v>
      </c>
      <c r="H48" s="100">
        <v>0.9963439257870883</v>
      </c>
      <c r="I48" s="98">
        <v>66990205194</v>
      </c>
      <c r="J48" s="99">
        <v>0.28797372487003647</v>
      </c>
      <c r="K48" s="100">
        <v>0.22870289148654099</v>
      </c>
      <c r="L48" s="216">
        <v>82777631897</v>
      </c>
      <c r="M48" s="99">
        <v>0.35582306099787414</v>
      </c>
      <c r="N48" s="214">
        <v>0.54421685401733311</v>
      </c>
      <c r="O48" s="101">
        <v>206574192722</v>
      </c>
      <c r="P48" s="102">
        <v>0.25135125364234467</v>
      </c>
      <c r="Q48" s="103">
        <v>0.35377887292473886</v>
      </c>
      <c r="R48" s="6"/>
    </row>
    <row r="49" spans="1:18" ht="22.25" customHeight="1">
      <c r="A49" s="249"/>
      <c r="B49" s="67" t="s">
        <v>28</v>
      </c>
      <c r="C49" s="85">
        <v>14959686156</v>
      </c>
      <c r="D49" s="38">
        <v>0.10627848414549072</v>
      </c>
      <c r="E49" s="153">
        <v>-5.5107342608573306E-2</v>
      </c>
      <c r="F49" s="85">
        <v>11483650210</v>
      </c>
      <c r="G49" s="38">
        <v>5.3206390950242821E-2</v>
      </c>
      <c r="H49" s="153">
        <v>-0.10247342810796711</v>
      </c>
      <c r="I49" s="86">
        <v>13364694353</v>
      </c>
      <c r="J49" s="65">
        <v>5.7451396117348515E-2</v>
      </c>
      <c r="K49" s="153">
        <v>-3.251106603009235E-2</v>
      </c>
      <c r="L49" s="83">
        <v>11510970024</v>
      </c>
      <c r="M49" s="65">
        <v>4.948037887929594E-2</v>
      </c>
      <c r="N49" s="153">
        <v>-0.48106891297018139</v>
      </c>
      <c r="O49" s="91">
        <v>51319000743</v>
      </c>
      <c r="P49" s="58">
        <v>6.2442917009408808E-2</v>
      </c>
      <c r="Q49" s="92">
        <v>-0.20586853786499926</v>
      </c>
      <c r="R49" s="6"/>
    </row>
    <row r="50" spans="1:18" ht="22.25" customHeight="1">
      <c r="A50" s="249"/>
      <c r="B50" s="68" t="s">
        <v>30</v>
      </c>
      <c r="C50" s="86">
        <v>9036173425</v>
      </c>
      <c r="D50" s="65">
        <v>6.4195919892316156E-2</v>
      </c>
      <c r="E50" s="78">
        <v>0.14596531462763762</v>
      </c>
      <c r="F50" s="86">
        <v>11304895212</v>
      </c>
      <c r="G50" s="65">
        <v>5.2378177957512012E-2</v>
      </c>
      <c r="H50" s="78">
        <v>0.22447508932218341</v>
      </c>
      <c r="I50" s="130">
        <v>12767594431</v>
      </c>
      <c r="J50" s="12">
        <v>5.4884616568607131E-2</v>
      </c>
      <c r="K50" s="78">
        <v>0.52061771993542694</v>
      </c>
      <c r="L50" s="210">
        <v>11907713347</v>
      </c>
      <c r="M50" s="12">
        <v>5.1185796398318301E-2</v>
      </c>
      <c r="N50" s="107">
        <v>0.35214796534841208</v>
      </c>
      <c r="O50" s="94">
        <v>45016376415</v>
      </c>
      <c r="P50" s="59">
        <v>5.4774134645043181E-2</v>
      </c>
      <c r="Q50" s="95">
        <v>0.31164739931527818</v>
      </c>
      <c r="R50" s="6"/>
    </row>
    <row r="51" spans="1:18" ht="22.25" customHeight="1">
      <c r="A51" s="249"/>
      <c r="B51" s="68" t="s">
        <v>29</v>
      </c>
      <c r="C51" s="86">
        <v>21694140420</v>
      </c>
      <c r="D51" s="12">
        <v>0.15412224124449869</v>
      </c>
      <c r="E51" s="78">
        <v>-0.26323906055517965</v>
      </c>
      <c r="F51" s="86">
        <v>62017846555</v>
      </c>
      <c r="G51" s="12">
        <v>0.28734293794703625</v>
      </c>
      <c r="H51" s="78">
        <v>3.4227956885842259</v>
      </c>
      <c r="I51" s="86">
        <v>63341759181</v>
      </c>
      <c r="J51" s="12">
        <v>0.27228999042993141</v>
      </c>
      <c r="K51" s="78">
        <v>1.8684961757570746</v>
      </c>
      <c r="L51" s="83">
        <v>41838719661</v>
      </c>
      <c r="M51" s="12">
        <v>0.17984546014233702</v>
      </c>
      <c r="N51" s="107">
        <v>0.10009317859807298</v>
      </c>
      <c r="O51" s="94">
        <v>188892465817</v>
      </c>
      <c r="P51" s="59">
        <v>0.22983683228326263</v>
      </c>
      <c r="Q51" s="93">
        <v>0.82361275327899275</v>
      </c>
      <c r="R51" s="6"/>
    </row>
    <row r="52" spans="1:18" ht="22.25" customHeight="1">
      <c r="A52" s="249"/>
      <c r="B52" s="67" t="s">
        <v>31</v>
      </c>
      <c r="C52" s="85">
        <v>8774288515</v>
      </c>
      <c r="D52" s="12">
        <v>6.2335404172591979E-2</v>
      </c>
      <c r="E52" s="78">
        <v>0.86135423096295338</v>
      </c>
      <c r="F52" s="86">
        <v>9677121780</v>
      </c>
      <c r="G52" s="12">
        <v>4.4836329501870963E-2</v>
      </c>
      <c r="H52" s="78">
        <v>0.22108055029202678</v>
      </c>
      <c r="I52" s="85">
        <v>11090278044</v>
      </c>
      <c r="J52" s="12">
        <v>4.767426325872947E-2</v>
      </c>
      <c r="K52" s="78">
        <v>1.0436445495484898</v>
      </c>
      <c r="L52" s="82">
        <v>5815987622</v>
      </c>
      <c r="M52" s="12">
        <v>2.5000262401331002E-2</v>
      </c>
      <c r="N52" s="107">
        <v>-0.35905847952640935</v>
      </c>
      <c r="O52" s="94">
        <v>35357675961</v>
      </c>
      <c r="P52" s="59">
        <v>4.3021812461526629E-2</v>
      </c>
      <c r="Q52" s="95">
        <v>0.30279688303138785</v>
      </c>
      <c r="R52" s="6"/>
    </row>
    <row r="53" spans="1:18" ht="22.25" customHeight="1">
      <c r="A53" s="249"/>
      <c r="B53" s="67" t="s">
        <v>0</v>
      </c>
      <c r="C53" s="85">
        <v>32712315826</v>
      </c>
      <c r="D53" s="12">
        <v>0.2323989489232321</v>
      </c>
      <c r="E53" s="79">
        <v>0.37103467214436092</v>
      </c>
      <c r="F53" s="86">
        <v>66902195883</v>
      </c>
      <c r="G53" s="12">
        <v>0.30997325105573931</v>
      </c>
      <c r="H53" s="79">
        <v>3.5587931699841464</v>
      </c>
      <c r="I53" s="85">
        <v>39955038058</v>
      </c>
      <c r="J53" s="12">
        <v>0.17175646952514287</v>
      </c>
      <c r="K53" s="79">
        <v>-0.20454438706125544</v>
      </c>
      <c r="L53" s="82">
        <v>48931500205</v>
      </c>
      <c r="M53" s="12">
        <v>0.21033406952044262</v>
      </c>
      <c r="N53" s="108">
        <v>0.11518420339481894</v>
      </c>
      <c r="O53" s="94">
        <v>188501049972</v>
      </c>
      <c r="P53" s="59">
        <v>0.22936057306598165</v>
      </c>
      <c r="Q53" s="95">
        <v>0.42113038607622433</v>
      </c>
      <c r="R53" s="6"/>
    </row>
    <row r="54" spans="1:18" ht="22.25" customHeight="1">
      <c r="A54" s="249"/>
      <c r="B54" s="67" t="s">
        <v>32</v>
      </c>
      <c r="C54" s="86">
        <v>23860749807</v>
      </c>
      <c r="D54" s="38">
        <v>0.16951454018610432</v>
      </c>
      <c r="E54" s="153">
        <v>-3.0972590491196161E-4</v>
      </c>
      <c r="F54" s="86">
        <v>27362049741</v>
      </c>
      <c r="G54" s="38">
        <v>0.12677466564175646</v>
      </c>
      <c r="H54" s="153">
        <v>0.16478025038051247</v>
      </c>
      <c r="I54" s="86">
        <v>25116533083</v>
      </c>
      <c r="J54" s="65">
        <v>0.10796953923020418</v>
      </c>
      <c r="K54" s="153">
        <v>0.56935079028937019</v>
      </c>
      <c r="L54" s="83">
        <v>29854540353</v>
      </c>
      <c r="M54" s="65">
        <v>0.128330971660401</v>
      </c>
      <c r="N54" s="153">
        <v>0.26893880732992259</v>
      </c>
      <c r="O54" s="104">
        <v>106193872984</v>
      </c>
      <c r="P54" s="58">
        <v>0.12921247689243245</v>
      </c>
      <c r="Q54" s="93">
        <v>0.2221519459512058</v>
      </c>
      <c r="R54" s="6"/>
    </row>
    <row r="55" spans="1:18" ht="22.25" customHeight="1" thickBot="1">
      <c r="A55" s="250"/>
      <c r="B55" s="69" t="s">
        <v>14</v>
      </c>
      <c r="C55" s="80">
        <v>140759310563</v>
      </c>
      <c r="D55" s="21">
        <v>1</v>
      </c>
      <c r="E55" s="81">
        <v>3.1187923144037732E-2</v>
      </c>
      <c r="F55" s="80">
        <v>215832158598</v>
      </c>
      <c r="G55" s="21">
        <v>1</v>
      </c>
      <c r="H55" s="81">
        <v>1.2551069435794875</v>
      </c>
      <c r="I55" s="80">
        <v>232626102344</v>
      </c>
      <c r="J55" s="24">
        <v>1</v>
      </c>
      <c r="K55" s="81">
        <v>0.36458956037241985</v>
      </c>
      <c r="L55" s="70">
        <v>232637063109</v>
      </c>
      <c r="M55" s="24">
        <v>1</v>
      </c>
      <c r="N55" s="109">
        <v>0.16841803310574255</v>
      </c>
      <c r="O55" s="105">
        <v>821854634614</v>
      </c>
      <c r="P55" s="41">
        <v>1</v>
      </c>
      <c r="Q55" s="97">
        <v>0.36568823895809732</v>
      </c>
      <c r="R55" s="6"/>
    </row>
    <row r="57" spans="1:18" ht="22.25" customHeight="1">
      <c r="O57" s="5"/>
    </row>
  </sheetData>
  <mergeCells count="14">
    <mergeCell ref="A48:A55"/>
    <mergeCell ref="A39:A46"/>
    <mergeCell ref="A30:A37"/>
    <mergeCell ref="A21:A28"/>
    <mergeCell ref="A12:A19"/>
    <mergeCell ref="R1:V1"/>
    <mergeCell ref="A3:A10"/>
    <mergeCell ref="B1:B2"/>
    <mergeCell ref="A1:A2"/>
    <mergeCell ref="C1:E1"/>
    <mergeCell ref="F1:H1"/>
    <mergeCell ref="I1:K1"/>
    <mergeCell ref="L1:N1"/>
    <mergeCell ref="O1:Q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50"/>
  <sheetViews>
    <sheetView showGridLines="0" zoomScale="71" zoomScaleNormal="85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Q35" sqref="Q35:Q37"/>
    </sheetView>
  </sheetViews>
  <sheetFormatPr defaultColWidth="8.6640625" defaultRowHeight="22.25" customHeight="1"/>
  <cols>
    <col min="1" max="1" width="14" style="31" customWidth="1"/>
    <col min="2" max="2" width="16.6640625" style="9" customWidth="1"/>
    <col min="3" max="14" width="15" style="5" customWidth="1"/>
    <col min="15" max="16" width="15" style="6" customWidth="1"/>
    <col min="17" max="17" width="15" style="5" customWidth="1"/>
    <col min="18" max="16384" width="8.6640625" style="1"/>
  </cols>
  <sheetData>
    <row r="1" spans="1:20" ht="22.25" customHeight="1">
      <c r="A1" s="259"/>
      <c r="B1" s="254" t="s">
        <v>5</v>
      </c>
      <c r="C1" s="242" t="s">
        <v>15</v>
      </c>
      <c r="D1" s="243"/>
      <c r="E1" s="244"/>
      <c r="F1" s="242" t="s">
        <v>16</v>
      </c>
      <c r="G1" s="243"/>
      <c r="H1" s="244"/>
      <c r="I1" s="242" t="s">
        <v>17</v>
      </c>
      <c r="J1" s="243"/>
      <c r="K1" s="244"/>
      <c r="L1" s="242" t="s">
        <v>18</v>
      </c>
      <c r="M1" s="243"/>
      <c r="N1" s="244"/>
      <c r="O1" s="245" t="s">
        <v>19</v>
      </c>
      <c r="P1" s="246"/>
      <c r="Q1" s="247"/>
    </row>
    <row r="2" spans="1:20" s="2" customFormat="1" ht="24.65" customHeight="1" thickBot="1">
      <c r="A2" s="260"/>
      <c r="B2" s="255"/>
      <c r="C2" s="71" t="s">
        <v>14</v>
      </c>
      <c r="D2" s="10" t="s">
        <v>24</v>
      </c>
      <c r="E2" s="72" t="s">
        <v>21</v>
      </c>
      <c r="F2" s="71" t="s">
        <v>14</v>
      </c>
      <c r="G2" s="10" t="s">
        <v>24</v>
      </c>
      <c r="H2" s="72" t="s">
        <v>21</v>
      </c>
      <c r="I2" s="71" t="s">
        <v>14</v>
      </c>
      <c r="J2" s="10" t="s">
        <v>24</v>
      </c>
      <c r="K2" s="72" t="s">
        <v>21</v>
      </c>
      <c r="L2" s="71" t="s">
        <v>14</v>
      </c>
      <c r="M2" s="10" t="s">
        <v>24</v>
      </c>
      <c r="N2" s="72" t="s">
        <v>21</v>
      </c>
      <c r="O2" s="87" t="s">
        <v>43</v>
      </c>
      <c r="P2" s="37" t="s">
        <v>24</v>
      </c>
      <c r="Q2" s="88" t="s">
        <v>21</v>
      </c>
    </row>
    <row r="3" spans="1:20" ht="24.65" customHeight="1" thickTop="1">
      <c r="A3" s="256" t="s">
        <v>25</v>
      </c>
      <c r="B3" s="144" t="s">
        <v>33</v>
      </c>
      <c r="C3" s="73">
        <v>9796153678</v>
      </c>
      <c r="D3" s="13">
        <v>0.28835287702590173</v>
      </c>
      <c r="E3" s="148">
        <v>-0.30934997218495064</v>
      </c>
      <c r="F3" s="73">
        <v>23680218886</v>
      </c>
      <c r="G3" s="11">
        <v>0.69374266231004889</v>
      </c>
      <c r="H3" s="74">
        <v>-1.8779090649196029E-2</v>
      </c>
      <c r="I3" s="73">
        <v>19027489423</v>
      </c>
      <c r="J3" s="11">
        <v>0.54999541345625225</v>
      </c>
      <c r="K3" s="74">
        <v>-7.8960555911944397E-4</v>
      </c>
      <c r="L3" s="156">
        <v>19313357153</v>
      </c>
      <c r="M3" s="11">
        <v>0.4631922248186045</v>
      </c>
      <c r="N3" s="74">
        <v>-0.12690852976993605</v>
      </c>
      <c r="O3" s="159">
        <v>71817219140</v>
      </c>
      <c r="P3" s="26">
        <v>0.49735352458602516</v>
      </c>
      <c r="Q3" s="160">
        <v>-9.6417884082720895E-2</v>
      </c>
    </row>
    <row r="4" spans="1:20" ht="24.65" customHeight="1">
      <c r="A4" s="257"/>
      <c r="B4" s="145" t="s">
        <v>34</v>
      </c>
      <c r="C4" s="75">
        <v>17391723297</v>
      </c>
      <c r="D4" s="63">
        <v>0.51193086735570825</v>
      </c>
      <c r="E4" s="149">
        <v>1.3486845396533909</v>
      </c>
      <c r="F4" s="75">
        <v>3324801974</v>
      </c>
      <c r="G4" s="57">
        <v>9.7404377223055449E-2</v>
      </c>
      <c r="H4" s="76">
        <v>-0.45046799788501735</v>
      </c>
      <c r="I4" s="75">
        <v>8004946646.183197</v>
      </c>
      <c r="J4" s="57">
        <v>0.23138543622265281</v>
      </c>
      <c r="K4" s="76">
        <v>-0.50641023474434055</v>
      </c>
      <c r="L4" s="157">
        <v>10699843592.787186</v>
      </c>
      <c r="M4" s="57">
        <v>0.25661433792645127</v>
      </c>
      <c r="N4" s="76">
        <v>-7.0382996035658785E-2</v>
      </c>
      <c r="O4" s="91">
        <v>39421315509.970383</v>
      </c>
      <c r="P4" s="58">
        <v>0.27300319404572132</v>
      </c>
      <c r="Q4" s="92">
        <v>-4.2774252760160003E-2</v>
      </c>
    </row>
    <row r="5" spans="1:20" ht="24.65" customHeight="1">
      <c r="A5" s="257"/>
      <c r="B5" s="146" t="s">
        <v>35</v>
      </c>
      <c r="C5" s="77">
        <v>615064180</v>
      </c>
      <c r="D5" s="23">
        <v>1.8104608368576178E-2</v>
      </c>
      <c r="E5" s="150">
        <v>-8.9508531070630726E-2</v>
      </c>
      <c r="F5" s="75">
        <v>728617400</v>
      </c>
      <c r="G5" s="12">
        <v>2.1345789805189128E-2</v>
      </c>
      <c r="H5" s="78">
        <v>-0.72518025573083444</v>
      </c>
      <c r="I5" s="77">
        <v>1965400899</v>
      </c>
      <c r="J5" s="65">
        <v>5.681051535606968E-2</v>
      </c>
      <c r="K5" s="153">
        <v>0.39818826143166164</v>
      </c>
      <c r="L5" s="158">
        <v>1533624589</v>
      </c>
      <c r="M5" s="65">
        <v>3.6780916947164996E-2</v>
      </c>
      <c r="N5" s="153">
        <v>-0.19034218037323247</v>
      </c>
      <c r="O5" s="94">
        <v>4842707068</v>
      </c>
      <c r="P5" s="59">
        <v>3.3537046653286162E-2</v>
      </c>
      <c r="Q5" s="95">
        <v>-0.26920473855237681</v>
      </c>
    </row>
    <row r="6" spans="1:20" ht="24.65" customHeight="1">
      <c r="A6" s="257"/>
      <c r="B6" s="146" t="s">
        <v>32</v>
      </c>
      <c r="C6" s="77">
        <v>6169855576</v>
      </c>
      <c r="D6" s="64">
        <v>0.18161164724981382</v>
      </c>
      <c r="E6" s="151">
        <v>0.50661258867484316</v>
      </c>
      <c r="F6" s="77">
        <v>6400371615</v>
      </c>
      <c r="G6" s="65">
        <v>0.1875071706617065</v>
      </c>
      <c r="H6" s="153">
        <v>1.1416944987207911E-2</v>
      </c>
      <c r="I6" s="77">
        <v>5597886846</v>
      </c>
      <c r="J6" s="65">
        <v>0.16180863496502526</v>
      </c>
      <c r="K6" s="153">
        <v>-0.37155139846666752</v>
      </c>
      <c r="L6" s="158">
        <v>10149377922</v>
      </c>
      <c r="M6" s="65">
        <v>0.24341252030777921</v>
      </c>
      <c r="N6" s="153">
        <v>0.15137693097329086</v>
      </c>
      <c r="O6" s="94">
        <v>28317491959</v>
      </c>
      <c r="P6" s="59">
        <v>0.19610623471496724</v>
      </c>
      <c r="Q6" s="95">
        <v>6.1012050122659645E-3</v>
      </c>
    </row>
    <row r="7" spans="1:20" ht="24.65" customHeight="1" thickBot="1">
      <c r="A7" s="258"/>
      <c r="B7" s="147" t="s">
        <v>14</v>
      </c>
      <c r="C7" s="80">
        <v>33972796731</v>
      </c>
      <c r="D7" s="25">
        <v>1</v>
      </c>
      <c r="E7" s="152">
        <v>0.28882289705063924</v>
      </c>
      <c r="F7" s="80">
        <v>34134009875</v>
      </c>
      <c r="G7" s="24">
        <v>1</v>
      </c>
      <c r="H7" s="81">
        <v>-0.12841276473606256</v>
      </c>
      <c r="I7" s="80">
        <v>34595723814.183197</v>
      </c>
      <c r="J7" s="24">
        <v>1</v>
      </c>
      <c r="K7" s="81">
        <v>-0.24088044648698559</v>
      </c>
      <c r="L7" s="80">
        <v>41696203256.787186</v>
      </c>
      <c r="M7" s="24">
        <v>1</v>
      </c>
      <c r="N7" s="81">
        <v>-5.962047580596086E-2</v>
      </c>
      <c r="O7" s="80">
        <v>144398733676.9704</v>
      </c>
      <c r="P7" s="41">
        <v>1</v>
      </c>
      <c r="Q7" s="97">
        <v>-7.1007503047719078E-2</v>
      </c>
    </row>
    <row r="8" spans="1:20" ht="21.65" customHeight="1" thickBot="1">
      <c r="B8" s="8"/>
      <c r="O8" s="42"/>
    </row>
    <row r="9" spans="1:20" ht="24.65" customHeight="1">
      <c r="A9" s="251" t="s">
        <v>36</v>
      </c>
      <c r="B9" s="212" t="s">
        <v>33</v>
      </c>
      <c r="C9" s="161">
        <v>12194400910</v>
      </c>
      <c r="D9" s="99">
        <v>0.37733967323593548</v>
      </c>
      <c r="E9" s="100">
        <v>0.24481519082187675</v>
      </c>
      <c r="F9" s="161">
        <v>20505395134</v>
      </c>
      <c r="G9" s="99">
        <v>0.50562404983561782</v>
      </c>
      <c r="H9" s="100">
        <v>-0.13407070970433432</v>
      </c>
      <c r="I9" s="161">
        <v>33552802663</v>
      </c>
      <c r="J9" s="99">
        <v>0.58601305480227028</v>
      </c>
      <c r="K9" s="100">
        <v>0.76338569514284571</v>
      </c>
      <c r="L9" s="161">
        <v>31345282857</v>
      </c>
      <c r="M9" s="99">
        <v>0.49152037022139961</v>
      </c>
      <c r="N9" s="100">
        <v>0.62298468405484053</v>
      </c>
      <c r="O9" s="162">
        <v>97597881564</v>
      </c>
      <c r="P9" s="163">
        <v>0.50334245560729396</v>
      </c>
      <c r="Q9" s="164">
        <v>0.35897606079321109</v>
      </c>
      <c r="T9" s="48"/>
    </row>
    <row r="10" spans="1:20" ht="24.65" customHeight="1">
      <c r="A10" s="252"/>
      <c r="B10" s="145" t="s">
        <v>34</v>
      </c>
      <c r="C10" s="157">
        <v>9002495418.3170013</v>
      </c>
      <c r="D10" s="57">
        <v>0.27857036229389837</v>
      </c>
      <c r="E10" s="76">
        <v>-0.48236898295927388</v>
      </c>
      <c r="F10" s="157">
        <v>6607828675.6829987</v>
      </c>
      <c r="G10" s="57">
        <v>0.16293648933781943</v>
      </c>
      <c r="H10" s="76">
        <v>0.98743526001136761</v>
      </c>
      <c r="I10" s="157">
        <v>9698985375</v>
      </c>
      <c r="J10" s="57">
        <v>0.16939664042890729</v>
      </c>
      <c r="K10" s="76">
        <v>0.21162398747835875</v>
      </c>
      <c r="L10" s="157">
        <v>15478277909</v>
      </c>
      <c r="M10" s="57">
        <v>0.24271240182866638</v>
      </c>
      <c r="N10" s="76">
        <v>0.44658917439073398</v>
      </c>
      <c r="O10" s="91">
        <v>40787587378</v>
      </c>
      <c r="P10" s="58">
        <v>0.21035420093290569</v>
      </c>
      <c r="Q10" s="92">
        <v>3.4658200781860327E-2</v>
      </c>
      <c r="T10" s="48"/>
    </row>
    <row r="11" spans="1:20" ht="24.65" customHeight="1">
      <c r="A11" s="252"/>
      <c r="B11" s="146" t="s">
        <v>35</v>
      </c>
      <c r="C11" s="158">
        <v>2250877459</v>
      </c>
      <c r="D11" s="65">
        <v>6.9650438028217396E-2</v>
      </c>
      <c r="E11" s="153">
        <v>2.6595814423789075</v>
      </c>
      <c r="F11" s="158">
        <v>2778173690</v>
      </c>
      <c r="G11" s="65">
        <v>6.8504480069999235E-2</v>
      </c>
      <c r="H11" s="153">
        <v>2.8129389855361677</v>
      </c>
      <c r="I11" s="158">
        <v>3764091137</v>
      </c>
      <c r="J11" s="65">
        <v>6.5741350071478563E-2</v>
      </c>
      <c r="K11" s="153">
        <v>0.9151772744762543</v>
      </c>
      <c r="L11" s="158">
        <v>2348813924</v>
      </c>
      <c r="M11" s="65">
        <v>3.6831375705637916E-2</v>
      </c>
      <c r="N11" s="153">
        <v>0.53154425199425392</v>
      </c>
      <c r="O11" s="94">
        <v>11141956210</v>
      </c>
      <c r="P11" s="59">
        <v>5.7462513623645989E-2</v>
      </c>
      <c r="Q11" s="95">
        <v>1.3007702207768559</v>
      </c>
      <c r="T11" s="48"/>
    </row>
    <row r="12" spans="1:20" ht="24.65" customHeight="1">
      <c r="A12" s="252"/>
      <c r="B12" s="146" t="s">
        <v>32</v>
      </c>
      <c r="C12" s="158">
        <v>8869000130</v>
      </c>
      <c r="D12" s="65">
        <v>0.2744395264419488</v>
      </c>
      <c r="E12" s="153">
        <v>0.43747289069445139</v>
      </c>
      <c r="F12" s="158">
        <v>10663230273</v>
      </c>
      <c r="G12" s="65">
        <v>0.26293498075656352</v>
      </c>
      <c r="H12" s="153">
        <v>0.66603299221087497</v>
      </c>
      <c r="I12" s="158">
        <v>10240187713</v>
      </c>
      <c r="J12" s="65">
        <v>0.17884895469734383</v>
      </c>
      <c r="K12" s="153">
        <v>0.82929523134558902</v>
      </c>
      <c r="L12" s="158">
        <v>14599718505</v>
      </c>
      <c r="M12" s="65">
        <v>0.22893585224429608</v>
      </c>
      <c r="N12" s="153">
        <v>0.43848407431487502</v>
      </c>
      <c r="O12" s="94">
        <v>44372136621</v>
      </c>
      <c r="P12" s="59">
        <v>0.22884082983615439</v>
      </c>
      <c r="Q12" s="95">
        <v>0.56695150422378537</v>
      </c>
      <c r="T12" s="48"/>
    </row>
    <row r="13" spans="1:20" ht="24.65" customHeight="1" thickBot="1">
      <c r="A13" s="253"/>
      <c r="B13" s="147" t="s">
        <v>14</v>
      </c>
      <c r="C13" s="80">
        <v>32316773917.317001</v>
      </c>
      <c r="D13" s="24">
        <v>1</v>
      </c>
      <c r="E13" s="81">
        <v>-4.8745554473938468E-2</v>
      </c>
      <c r="F13" s="80">
        <v>40554627772.682999</v>
      </c>
      <c r="G13" s="24">
        <v>1</v>
      </c>
      <c r="H13" s="81">
        <v>0.18810031171829911</v>
      </c>
      <c r="I13" s="80">
        <v>57256066888</v>
      </c>
      <c r="J13" s="24">
        <v>1</v>
      </c>
      <c r="K13" s="81">
        <v>0.65500416165672903</v>
      </c>
      <c r="L13" s="80">
        <v>63772093195</v>
      </c>
      <c r="M13" s="24">
        <v>1</v>
      </c>
      <c r="N13" s="81">
        <v>0.52944604577682663</v>
      </c>
      <c r="O13" s="80">
        <v>193899561773</v>
      </c>
      <c r="P13" s="41">
        <v>1</v>
      </c>
      <c r="Q13" s="97">
        <v>0.34280652492954866</v>
      </c>
    </row>
    <row r="14" spans="1:20" ht="22.25" customHeight="1" thickBot="1"/>
    <row r="15" spans="1:20" ht="22.25" customHeight="1">
      <c r="A15" s="251" t="s">
        <v>39</v>
      </c>
      <c r="B15" s="212" t="s">
        <v>33</v>
      </c>
      <c r="C15" s="161">
        <v>39162112560</v>
      </c>
      <c r="D15" s="99">
        <v>0.57771575086319793</v>
      </c>
      <c r="E15" s="100">
        <v>2.2114831100792469</v>
      </c>
      <c r="F15" s="161">
        <v>30232052457</v>
      </c>
      <c r="G15" s="99">
        <v>0.44616544398928898</v>
      </c>
      <c r="H15" s="100">
        <v>0.47434625177606193</v>
      </c>
      <c r="I15" s="161">
        <v>48563253589</v>
      </c>
      <c r="J15" s="99">
        <v>0.51046310038365217</v>
      </c>
      <c r="K15" s="100">
        <v>0.4473680209895734</v>
      </c>
      <c r="L15" s="161">
        <v>62891849814</v>
      </c>
      <c r="M15" s="99">
        <v>0.54589431055191195</v>
      </c>
      <c r="N15" s="100">
        <v>1.0064215116806658</v>
      </c>
      <c r="O15" s="162">
        <v>180849268420</v>
      </c>
      <c r="P15" s="163">
        <v>0.52284878168394044</v>
      </c>
      <c r="Q15" s="164">
        <v>0.85300403576288431</v>
      </c>
    </row>
    <row r="16" spans="1:20" ht="22.25" customHeight="1">
      <c r="A16" s="252"/>
      <c r="B16" s="145" t="s">
        <v>34</v>
      </c>
      <c r="C16" s="157">
        <v>12118907983</v>
      </c>
      <c r="D16" s="57">
        <v>0.17877697517758342</v>
      </c>
      <c r="E16" s="76">
        <v>0.34617208005928712</v>
      </c>
      <c r="F16" s="157">
        <v>16955519137</v>
      </c>
      <c r="G16" s="57">
        <v>0.25023000785634325</v>
      </c>
      <c r="H16" s="76">
        <v>1.5659743872290157</v>
      </c>
      <c r="I16" s="157">
        <v>16324969589</v>
      </c>
      <c r="J16" s="57">
        <v>0.17159671097402213</v>
      </c>
      <c r="K16" s="76">
        <v>0.68316261524417454</v>
      </c>
      <c r="L16" s="157">
        <v>20683805815</v>
      </c>
      <c r="M16" s="57">
        <v>0.17953315013570467</v>
      </c>
      <c r="N16" s="76">
        <v>0.33631182594112707</v>
      </c>
      <c r="O16" s="91">
        <v>66083202524</v>
      </c>
      <c r="P16" s="58">
        <v>0.19105148852029014</v>
      </c>
      <c r="Q16" s="92">
        <v>0.62017924501324995</v>
      </c>
    </row>
    <row r="17" spans="1:28" ht="22.25" customHeight="1">
      <c r="A17" s="252"/>
      <c r="B17" s="146" t="s">
        <v>35</v>
      </c>
      <c r="C17" s="158">
        <v>3151553452</v>
      </c>
      <c r="D17" s="65">
        <v>4.6491416062353588E-2</v>
      </c>
      <c r="E17" s="153">
        <v>0.40014439231185173</v>
      </c>
      <c r="F17" s="158">
        <v>2379517576</v>
      </c>
      <c r="G17" s="65">
        <v>3.5116984441806824E-2</v>
      </c>
      <c r="H17" s="153">
        <v>-0.14349574882051386</v>
      </c>
      <c r="I17" s="158">
        <v>3823074854</v>
      </c>
      <c r="J17" s="65">
        <v>4.0185500326807982E-2</v>
      </c>
      <c r="K17" s="153">
        <v>1.5670108627340529E-2</v>
      </c>
      <c r="L17" s="158">
        <v>3084141531</v>
      </c>
      <c r="M17" s="65">
        <v>2.677000787365906E-2</v>
      </c>
      <c r="N17" s="153">
        <v>0.31306337189441824</v>
      </c>
      <c r="O17" s="94">
        <v>12438287413</v>
      </c>
      <c r="P17" s="59">
        <v>3.5960020612405975E-2</v>
      </c>
      <c r="Q17" s="95">
        <v>0.11634682263753038</v>
      </c>
    </row>
    <row r="18" spans="1:28" ht="22.25" customHeight="1">
      <c r="A18" s="252"/>
      <c r="B18" s="146" t="s">
        <v>32</v>
      </c>
      <c r="C18" s="158">
        <v>13355282752</v>
      </c>
      <c r="D18" s="65">
        <v>0.1970158578968651</v>
      </c>
      <c r="E18" s="153">
        <v>0.50583860144784998</v>
      </c>
      <c r="F18" s="158">
        <v>18192646292</v>
      </c>
      <c r="G18" s="65">
        <v>0.26848756371256094</v>
      </c>
      <c r="H18" s="153">
        <v>0.70611023360012926</v>
      </c>
      <c r="I18" s="158">
        <v>26424380830</v>
      </c>
      <c r="J18" s="65">
        <v>0.27775468831551775</v>
      </c>
      <c r="K18" s="153">
        <v>1.5804586371452976</v>
      </c>
      <c r="L18" s="158">
        <v>28549041984</v>
      </c>
      <c r="M18" s="65">
        <v>0.24780253143872438</v>
      </c>
      <c r="N18" s="153">
        <v>0.95545153656371817</v>
      </c>
      <c r="O18" s="94">
        <v>86521351858</v>
      </c>
      <c r="P18" s="59">
        <v>0.25013970918336348</v>
      </c>
      <c r="Q18" s="95">
        <v>0.94990276436343701</v>
      </c>
    </row>
    <row r="19" spans="1:28" ht="22.25" customHeight="1" thickBot="1">
      <c r="A19" s="253"/>
      <c r="B19" s="147" t="s">
        <v>14</v>
      </c>
      <c r="C19" s="80">
        <v>67787856747</v>
      </c>
      <c r="D19" s="24">
        <v>1</v>
      </c>
      <c r="E19" s="81">
        <v>1.0976059343187026</v>
      </c>
      <c r="F19" s="80">
        <v>67759735462</v>
      </c>
      <c r="G19" s="24">
        <v>1</v>
      </c>
      <c r="H19" s="81">
        <v>0.67082622091385491</v>
      </c>
      <c r="I19" s="80">
        <v>95135678862</v>
      </c>
      <c r="J19" s="24">
        <v>1</v>
      </c>
      <c r="K19" s="81">
        <v>0.66158250178268863</v>
      </c>
      <c r="L19" s="80">
        <v>115208839144</v>
      </c>
      <c r="M19" s="24">
        <v>1</v>
      </c>
      <c r="N19" s="81">
        <v>0.80657139152887103</v>
      </c>
      <c r="O19" s="80">
        <v>345892110215</v>
      </c>
      <c r="P19" s="41">
        <v>1</v>
      </c>
      <c r="Q19" s="97">
        <v>0.78387257326522009</v>
      </c>
      <c r="R19" s="53"/>
      <c r="X19" s="56"/>
    </row>
    <row r="20" spans="1:28" ht="22.25" customHeight="1" thickBot="1">
      <c r="S20" s="3"/>
      <c r="T20" s="3"/>
      <c r="U20" s="3"/>
      <c r="V20" s="3"/>
      <c r="W20" s="3"/>
      <c r="Y20" s="3"/>
      <c r="Z20" s="3"/>
      <c r="AA20" s="3"/>
      <c r="AB20" s="3"/>
    </row>
    <row r="21" spans="1:28" ht="22.25" customHeight="1">
      <c r="A21" s="251" t="s">
        <v>41</v>
      </c>
      <c r="B21" s="212" t="s">
        <v>33</v>
      </c>
      <c r="C21" s="161">
        <v>49369863459</v>
      </c>
      <c r="D21" s="99">
        <v>0.41821929950571463</v>
      </c>
      <c r="E21" s="100">
        <v>0.26065373473815479</v>
      </c>
      <c r="F21" s="161">
        <v>79542149197</v>
      </c>
      <c r="G21" s="99">
        <v>0.52422810942291287</v>
      </c>
      <c r="H21" s="100">
        <v>1.6310535584752408</v>
      </c>
      <c r="I21" s="161">
        <v>44334421943</v>
      </c>
      <c r="J21" s="99">
        <v>0.31746659883103073</v>
      </c>
      <c r="K21" s="100">
        <v>-8.707883705217534E-2</v>
      </c>
      <c r="L21" s="161">
        <v>77606896040</v>
      </c>
      <c r="M21" s="99">
        <v>0.49409068468497586</v>
      </c>
      <c r="N21" s="100">
        <v>0.233973818062581</v>
      </c>
      <c r="O21" s="162">
        <v>250853330639</v>
      </c>
      <c r="P21" s="163">
        <v>0.44281216284045605</v>
      </c>
      <c r="Q21" s="164">
        <v>0.38708512802177464</v>
      </c>
      <c r="R21" s="51"/>
      <c r="S21" s="51"/>
      <c r="T21" s="51"/>
      <c r="U21" s="51"/>
      <c r="V21" s="51"/>
      <c r="W21" s="3"/>
      <c r="X21" s="55"/>
      <c r="Y21" s="55"/>
      <c r="Z21" s="55"/>
      <c r="AA21" s="55"/>
      <c r="AB21" s="55"/>
    </row>
    <row r="22" spans="1:28" ht="22.25" customHeight="1">
      <c r="A22" s="252"/>
      <c r="B22" s="145" t="s">
        <v>34</v>
      </c>
      <c r="C22" s="157">
        <v>25428961456</v>
      </c>
      <c r="D22" s="57">
        <v>0.21541243386500444</v>
      </c>
      <c r="E22" s="76">
        <v>1.0982881866642522</v>
      </c>
      <c r="F22" s="157">
        <v>24702914561</v>
      </c>
      <c r="G22" s="57">
        <v>0.16280628985113207</v>
      </c>
      <c r="H22" s="76">
        <v>0.45692469581151229</v>
      </c>
      <c r="I22" s="157">
        <v>39120026139</v>
      </c>
      <c r="J22" s="57">
        <v>0.2801277449945469</v>
      </c>
      <c r="K22" s="76">
        <v>1.3963307206011359</v>
      </c>
      <c r="L22" s="157">
        <v>26582684067</v>
      </c>
      <c r="M22" s="57">
        <v>0.16924084381185397</v>
      </c>
      <c r="N22" s="76">
        <v>0.28519307833194341</v>
      </c>
      <c r="O22" s="91">
        <v>115834586223</v>
      </c>
      <c r="P22" s="58">
        <v>0.20447391918806535</v>
      </c>
      <c r="Q22" s="92">
        <v>0.75285975556241191</v>
      </c>
      <c r="R22" s="51"/>
      <c r="S22" s="51"/>
      <c r="T22" s="51"/>
      <c r="U22" s="51"/>
      <c r="V22" s="51"/>
      <c r="W22" s="3"/>
      <c r="X22" s="55"/>
      <c r="Y22" s="55"/>
      <c r="Z22" s="55"/>
      <c r="AA22" s="55"/>
      <c r="AB22" s="55"/>
    </row>
    <row r="23" spans="1:28" ht="22.25" customHeight="1">
      <c r="A23" s="252"/>
      <c r="B23" s="146" t="s">
        <v>35</v>
      </c>
      <c r="C23" s="158">
        <v>3468871419</v>
      </c>
      <c r="D23" s="65">
        <v>2.9385314709941868E-2</v>
      </c>
      <c r="E23" s="153">
        <v>0.10068620819317764</v>
      </c>
      <c r="F23" s="158">
        <v>3723967637</v>
      </c>
      <c r="G23" s="65">
        <v>2.4543069725984364E-2</v>
      </c>
      <c r="H23" s="153">
        <v>0.56500951056643922</v>
      </c>
      <c r="I23" s="158">
        <v>5030497772</v>
      </c>
      <c r="J23" s="65">
        <v>3.6022010620938565E-2</v>
      </c>
      <c r="K23" s="153">
        <v>0.31582507905559298</v>
      </c>
      <c r="L23" s="158">
        <v>4183725018</v>
      </c>
      <c r="M23" s="65">
        <v>2.6636029324144619E-2</v>
      </c>
      <c r="N23" s="153">
        <v>0.35652821893795239</v>
      </c>
      <c r="O23" s="94">
        <v>16407061846</v>
      </c>
      <c r="P23" s="59">
        <v>2.8962129079082126E-2</v>
      </c>
      <c r="Q23" s="95">
        <v>0.31907724120058489</v>
      </c>
      <c r="R23" s="51"/>
      <c r="S23" s="51"/>
      <c r="T23" s="51"/>
      <c r="U23" s="51"/>
      <c r="V23" s="51"/>
      <c r="W23" s="3"/>
      <c r="X23" s="55"/>
      <c r="Y23" s="55"/>
      <c r="Z23" s="55"/>
      <c r="AA23" s="55"/>
      <c r="AB23" s="55"/>
    </row>
    <row r="24" spans="1:28" ht="22.25" customHeight="1">
      <c r="A24" s="252"/>
      <c r="B24" s="165" t="s">
        <v>32</v>
      </c>
      <c r="C24" s="158">
        <v>39780092272</v>
      </c>
      <c r="D24" s="65">
        <v>0.33698295191933908</v>
      </c>
      <c r="E24" s="153">
        <v>1.9786035242153739</v>
      </c>
      <c r="F24" s="158">
        <v>43762910802</v>
      </c>
      <c r="G24" s="65">
        <v>0.28842253099997073</v>
      </c>
      <c r="H24" s="153">
        <v>1.4055274916901022</v>
      </c>
      <c r="I24" s="158">
        <v>51165720094</v>
      </c>
      <c r="J24" s="65">
        <v>0.36638364555348379</v>
      </c>
      <c r="K24" s="153">
        <v>0.93630724682527977</v>
      </c>
      <c r="L24" s="158">
        <v>48696840995</v>
      </c>
      <c r="M24" s="65">
        <v>0.31003244217902559</v>
      </c>
      <c r="N24" s="153">
        <v>0.70572592321282146</v>
      </c>
      <c r="O24" s="94">
        <v>183405564163</v>
      </c>
      <c r="P24" s="59">
        <v>0.32375178889239647</v>
      </c>
      <c r="Q24" s="95">
        <v>1.1197722900123854</v>
      </c>
      <c r="R24" s="51"/>
      <c r="S24" s="51"/>
      <c r="T24" s="51"/>
      <c r="U24" s="51"/>
      <c r="V24" s="51"/>
      <c r="W24" s="3"/>
      <c r="X24" s="55"/>
      <c r="Y24" s="55"/>
      <c r="Z24" s="55"/>
      <c r="AA24" s="55"/>
      <c r="AB24" s="55"/>
    </row>
    <row r="25" spans="1:28" ht="22.25" customHeight="1" thickBot="1">
      <c r="A25" s="253"/>
      <c r="B25" s="147" t="s">
        <v>14</v>
      </c>
      <c r="C25" s="80">
        <v>118047788606</v>
      </c>
      <c r="D25" s="24">
        <v>1</v>
      </c>
      <c r="E25" s="81">
        <v>0.74142972312256039</v>
      </c>
      <c r="F25" s="80">
        <v>151731942197</v>
      </c>
      <c r="G25" s="24">
        <v>1</v>
      </c>
      <c r="H25" s="81">
        <v>1.2392640874770242</v>
      </c>
      <c r="I25" s="80">
        <v>139650665948</v>
      </c>
      <c r="J25" s="24">
        <v>1</v>
      </c>
      <c r="K25" s="81">
        <v>0.46791054227480378</v>
      </c>
      <c r="L25" s="80">
        <v>157070146120</v>
      </c>
      <c r="M25" s="24">
        <v>1</v>
      </c>
      <c r="N25" s="81">
        <v>0.36335152135052229</v>
      </c>
      <c r="O25" s="80">
        <v>566500542871</v>
      </c>
      <c r="P25" s="41">
        <v>1</v>
      </c>
      <c r="Q25" s="97">
        <v>0.63779550368718718</v>
      </c>
      <c r="R25" s="51"/>
      <c r="S25" s="51"/>
      <c r="T25" s="51"/>
      <c r="U25" s="51"/>
      <c r="V25" s="51"/>
      <c r="W25" s="3"/>
      <c r="X25" s="55"/>
      <c r="Y25" s="55"/>
      <c r="Z25" s="55"/>
      <c r="AA25" s="55"/>
      <c r="AB25" s="55"/>
    </row>
    <row r="26" spans="1:28" ht="22.25" customHeight="1" thickBot="1"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2.25" customHeight="1">
      <c r="A27" s="251" t="s">
        <v>42</v>
      </c>
      <c r="B27" s="212" t="s">
        <v>33</v>
      </c>
      <c r="C27" s="161">
        <v>55344482773</v>
      </c>
      <c r="D27" s="99">
        <v>0.40544786714217129</v>
      </c>
      <c r="E27" s="100">
        <v>0.12101753773254242</v>
      </c>
      <c r="F27" s="161">
        <v>39132589078</v>
      </c>
      <c r="G27" s="99">
        <v>0.40887407105262746</v>
      </c>
      <c r="H27" s="100">
        <v>-0.50802700866076278</v>
      </c>
      <c r="I27" s="161">
        <v>83048600757</v>
      </c>
      <c r="J27" s="99">
        <v>0.48716482137913547</v>
      </c>
      <c r="K27" s="100">
        <v>0.87323071142720998</v>
      </c>
      <c r="L27" s="213">
        <v>78482842390</v>
      </c>
      <c r="M27" s="99">
        <v>0.39417953060603345</v>
      </c>
      <c r="N27" s="214">
        <v>1.1286965394782911E-2</v>
      </c>
      <c r="O27" s="162">
        <v>256008514998</v>
      </c>
      <c r="P27" s="163">
        <v>0.42541320968531832</v>
      </c>
      <c r="Q27" s="164">
        <v>2.0550591638022864E-2</v>
      </c>
      <c r="R27" s="51"/>
      <c r="S27" s="198"/>
      <c r="T27" s="51"/>
      <c r="U27" s="51"/>
      <c r="V27" s="51"/>
      <c r="W27" s="3"/>
      <c r="X27" s="55"/>
      <c r="Y27" s="55"/>
      <c r="Z27" s="55"/>
      <c r="AA27" s="55"/>
      <c r="AB27" s="55"/>
    </row>
    <row r="28" spans="1:28" ht="22.25" customHeight="1">
      <c r="A28" s="252"/>
      <c r="B28" s="145" t="s">
        <v>34</v>
      </c>
      <c r="C28" s="157">
        <v>44245260591</v>
      </c>
      <c r="D28" s="57">
        <v>0.32413613135295555</v>
      </c>
      <c r="E28" s="76">
        <v>0.73995547036232834</v>
      </c>
      <c r="F28" s="157">
        <v>22975899193</v>
      </c>
      <c r="G28" s="57">
        <v>0.24006204701692108</v>
      </c>
      <c r="H28" s="76">
        <v>-6.9911401091373393E-2</v>
      </c>
      <c r="I28" s="157">
        <v>45371141989</v>
      </c>
      <c r="J28" s="57">
        <v>0.26614806368035698</v>
      </c>
      <c r="K28" s="76">
        <v>0.15979324317904942</v>
      </c>
      <c r="L28" s="154">
        <v>61613995217</v>
      </c>
      <c r="M28" s="57">
        <v>0.30945586288416599</v>
      </c>
      <c r="N28" s="106">
        <v>1.3178244552621461</v>
      </c>
      <c r="O28" s="91">
        <v>174206296990</v>
      </c>
      <c r="P28" s="58">
        <v>0.28948123053832281</v>
      </c>
      <c r="Q28" s="92">
        <v>0.50392298768715915</v>
      </c>
      <c r="R28" s="51"/>
      <c r="S28" s="198"/>
      <c r="T28" s="51"/>
      <c r="U28" s="51"/>
      <c r="V28" s="51"/>
      <c r="W28" s="3"/>
      <c r="X28" s="55"/>
      <c r="Y28" s="55"/>
      <c r="Z28" s="55"/>
      <c r="AA28" s="55"/>
      <c r="AB28" s="55"/>
    </row>
    <row r="29" spans="1:28" ht="22.25" customHeight="1">
      <c r="A29" s="252"/>
      <c r="B29" s="146" t="s">
        <v>35</v>
      </c>
      <c r="C29" s="158">
        <v>2299798269</v>
      </c>
      <c r="D29" s="65">
        <v>1.6848080536732483E-2</v>
      </c>
      <c r="E29" s="153">
        <v>-0.33701830041801273</v>
      </c>
      <c r="F29" s="158">
        <v>3910159997</v>
      </c>
      <c r="G29" s="65">
        <v>4.0855028356386727E-2</v>
      </c>
      <c r="H29" s="153">
        <v>4.9998382947816111E-2</v>
      </c>
      <c r="I29" s="158">
        <v>5130979722</v>
      </c>
      <c r="J29" s="65">
        <v>3.0098433892727653E-2</v>
      </c>
      <c r="K29" s="153">
        <v>1.9974554120526067E-2</v>
      </c>
      <c r="L29" s="155">
        <v>16551821489</v>
      </c>
      <c r="M29" s="65">
        <v>8.3131408426667677E-2</v>
      </c>
      <c r="N29" s="166">
        <v>2.9562402925114997</v>
      </c>
      <c r="O29" s="94">
        <v>27892759477</v>
      </c>
      <c r="P29" s="59">
        <v>4.6349819013574024E-2</v>
      </c>
      <c r="Q29" s="95">
        <v>0.70004597647080757</v>
      </c>
      <c r="R29" s="51"/>
      <c r="S29" s="198"/>
      <c r="T29" s="51"/>
      <c r="U29" s="51"/>
      <c r="V29" s="51"/>
      <c r="W29" s="3"/>
      <c r="X29" s="55"/>
      <c r="Y29" s="55"/>
      <c r="Z29" s="55"/>
      <c r="AA29" s="55"/>
      <c r="AB29" s="55"/>
    </row>
    <row r="30" spans="1:28" ht="22.25" customHeight="1">
      <c r="A30" s="252"/>
      <c r="B30" s="165" t="s">
        <v>32</v>
      </c>
      <c r="C30" s="158">
        <v>34612552121</v>
      </c>
      <c r="D30" s="65">
        <v>0.25356792096814068</v>
      </c>
      <c r="E30" s="153">
        <v>-0.12990266879389001</v>
      </c>
      <c r="F30" s="158">
        <v>29689521676</v>
      </c>
      <c r="G30" s="65">
        <v>0.31020885357406475</v>
      </c>
      <c r="H30" s="153">
        <v>-0.3215825654210559</v>
      </c>
      <c r="I30" s="158">
        <v>36922589874</v>
      </c>
      <c r="J30" s="65">
        <v>0.2165886810477799</v>
      </c>
      <c r="K30" s="153">
        <v>-0.27837251569670052</v>
      </c>
      <c r="L30" s="155">
        <v>42455648196</v>
      </c>
      <c r="M30" s="65">
        <v>0.2132331980831329</v>
      </c>
      <c r="N30" s="166">
        <v>-0.12816422321194965</v>
      </c>
      <c r="O30" s="94">
        <v>143680311867</v>
      </c>
      <c r="P30" s="59">
        <v>0.23875574076278483</v>
      </c>
      <c r="Q30" s="95">
        <v>-0.21659785774380624</v>
      </c>
      <c r="R30" s="51"/>
      <c r="S30" s="198"/>
      <c r="T30" s="51"/>
      <c r="U30" s="51"/>
      <c r="V30" s="51"/>
      <c r="W30" s="3"/>
      <c r="X30" s="55"/>
      <c r="Y30" s="55"/>
      <c r="Z30" s="55"/>
      <c r="AA30" s="55"/>
      <c r="AB30" s="55"/>
    </row>
    <row r="31" spans="1:28" ht="22.25" customHeight="1" thickBot="1">
      <c r="A31" s="253"/>
      <c r="B31" s="147" t="s">
        <v>14</v>
      </c>
      <c r="C31" s="80">
        <v>136502093754</v>
      </c>
      <c r="D31" s="24">
        <v>1</v>
      </c>
      <c r="E31" s="81">
        <v>0.15632910506772535</v>
      </c>
      <c r="F31" s="80">
        <v>95708169944</v>
      </c>
      <c r="G31" s="24">
        <v>1</v>
      </c>
      <c r="H31" s="81">
        <v>-0.36922859776132022</v>
      </c>
      <c r="I31" s="80">
        <v>170473312342</v>
      </c>
      <c r="J31" s="24">
        <v>1</v>
      </c>
      <c r="K31" s="81">
        <v>0.22071249130653658</v>
      </c>
      <c r="L31" s="70">
        <v>199104307292</v>
      </c>
      <c r="M31" s="24">
        <v>1</v>
      </c>
      <c r="N31" s="109">
        <v>0.26761394326256194</v>
      </c>
      <c r="O31" s="80">
        <v>601787883332</v>
      </c>
      <c r="P31" s="41">
        <v>1</v>
      </c>
      <c r="Q31" s="97">
        <v>6.2290038209257936E-2</v>
      </c>
      <c r="R31" s="51"/>
      <c r="S31" s="198"/>
      <c r="T31" s="51"/>
      <c r="U31" s="51"/>
      <c r="V31" s="51"/>
      <c r="W31" s="3"/>
      <c r="X31" s="55"/>
      <c r="Y31" s="55"/>
      <c r="Z31" s="55"/>
      <c r="AA31" s="55"/>
      <c r="AB31" s="55"/>
    </row>
    <row r="32" spans="1:28" ht="22.25" customHeight="1" thickBot="1"/>
    <row r="33" spans="1:18" ht="22.25" customHeight="1">
      <c r="A33" s="251" t="s">
        <v>45</v>
      </c>
      <c r="B33" s="212" t="s">
        <v>33</v>
      </c>
      <c r="C33" s="161">
        <v>58533589202</v>
      </c>
      <c r="D33" s="99">
        <v>0.41584168725948661</v>
      </c>
      <c r="E33" s="100">
        <v>5.7622842769718963E-2</v>
      </c>
      <c r="F33" s="161">
        <v>78020982501</v>
      </c>
      <c r="G33" s="99">
        <v>0.36148914512002189</v>
      </c>
      <c r="H33" s="100">
        <v>0.9937597879222031</v>
      </c>
      <c r="I33" s="161">
        <v>101255692015</v>
      </c>
      <c r="J33" s="99">
        <v>0.43527227166135612</v>
      </c>
      <c r="K33" s="100">
        <v>0.21923417242481791</v>
      </c>
      <c r="L33" s="213">
        <v>114218343367</v>
      </c>
      <c r="M33" s="99">
        <v>0.49097225455207893</v>
      </c>
      <c r="N33" s="214">
        <v>0.45532883224873233</v>
      </c>
      <c r="O33" s="162">
        <v>352028607085</v>
      </c>
      <c r="P33" s="163">
        <v>0.42833439425737019</v>
      </c>
      <c r="Q33" s="164">
        <v>0.37506600937765744</v>
      </c>
      <c r="R33" s="5"/>
    </row>
    <row r="34" spans="1:18" ht="22.25" customHeight="1">
      <c r="A34" s="252"/>
      <c r="B34" s="145" t="s">
        <v>34</v>
      </c>
      <c r="C34" s="157">
        <v>47465545382</v>
      </c>
      <c r="D34" s="57">
        <v>0.33721069812114296</v>
      </c>
      <c r="E34" s="76">
        <v>7.278259293731093E-2</v>
      </c>
      <c r="F34" s="157">
        <v>45184530819</v>
      </c>
      <c r="G34" s="57">
        <v>0.2093503169894104</v>
      </c>
      <c r="H34" s="76">
        <v>0.96660554781534902</v>
      </c>
      <c r="I34" s="157">
        <v>46259703103.000008</v>
      </c>
      <c r="J34" s="57">
        <v>0.19885860888728921</v>
      </c>
      <c r="K34" s="76">
        <v>1.9584279236688262E-2</v>
      </c>
      <c r="L34" s="154">
        <v>30323900371</v>
      </c>
      <c r="M34" s="57">
        <v>0.13034853503455729</v>
      </c>
      <c r="N34" s="106">
        <v>-0.50784070625185995</v>
      </c>
      <c r="O34" s="91">
        <v>169233679675</v>
      </c>
      <c r="P34" s="58">
        <v>0.20591680395461162</v>
      </c>
      <c r="Q34" s="92">
        <v>-2.8544417744471362E-2</v>
      </c>
      <c r="R34" s="5"/>
    </row>
    <row r="35" spans="1:18" ht="22.25" customHeight="1">
      <c r="A35" s="252"/>
      <c r="B35" s="146" t="s">
        <v>35</v>
      </c>
      <c r="C35" s="158">
        <v>4776743507</v>
      </c>
      <c r="D35" s="65">
        <v>3.3935542081687455E-2</v>
      </c>
      <c r="E35" s="153">
        <v>1.0770271772910878</v>
      </c>
      <c r="F35" s="158">
        <v>5205521108</v>
      </c>
      <c r="G35" s="65">
        <v>2.4118375787065112E-2</v>
      </c>
      <c r="H35" s="153">
        <v>0.33128084579501671</v>
      </c>
      <c r="I35" s="158">
        <v>6451034145</v>
      </c>
      <c r="J35" s="65">
        <v>2.773134261373824E-2</v>
      </c>
      <c r="K35" s="153">
        <v>0.25727141686801613</v>
      </c>
      <c r="L35" s="155">
        <v>15175376204</v>
      </c>
      <c r="M35" s="65">
        <v>6.5231979810928556E-2</v>
      </c>
      <c r="N35" s="166">
        <v>-8.3159746854130634E-2</v>
      </c>
      <c r="O35" s="94">
        <v>31608674964</v>
      </c>
      <c r="P35" s="59">
        <v>3.8460177302334773E-2</v>
      </c>
      <c r="Q35" s="95">
        <v>0.13322150825787227</v>
      </c>
      <c r="R35" s="5"/>
    </row>
    <row r="36" spans="1:18" ht="22.25" customHeight="1">
      <c r="A36" s="252"/>
      <c r="B36" s="165" t="s">
        <v>32</v>
      </c>
      <c r="C36" s="158">
        <v>29983432472</v>
      </c>
      <c r="D36" s="65">
        <v>0.21301207253768298</v>
      </c>
      <c r="E36" s="153">
        <v>-0.13374106690594012</v>
      </c>
      <c r="F36" s="158">
        <v>87421124170</v>
      </c>
      <c r="G36" s="65">
        <v>0.40504216210350263</v>
      </c>
      <c r="H36" s="153">
        <v>1.9445110340281522</v>
      </c>
      <c r="I36" s="158">
        <v>78659673081</v>
      </c>
      <c r="J36" s="65">
        <v>0.33813777683761648</v>
      </c>
      <c r="K36" s="153">
        <v>1.130394247787863</v>
      </c>
      <c r="L36" s="155">
        <v>72919443167</v>
      </c>
      <c r="M36" s="65">
        <v>0.31344723060243523</v>
      </c>
      <c r="N36" s="166">
        <v>0.71754398449792545</v>
      </c>
      <c r="O36" s="94">
        <v>268983672890</v>
      </c>
      <c r="P36" s="59">
        <v>0.32728862448568341</v>
      </c>
      <c r="Q36" s="95">
        <v>0.87209833688967131</v>
      </c>
      <c r="R36" s="5"/>
    </row>
    <row r="37" spans="1:18" ht="22.25" customHeight="1" thickBot="1">
      <c r="A37" s="253"/>
      <c r="B37" s="147" t="s">
        <v>14</v>
      </c>
      <c r="C37" s="80">
        <v>140759310563</v>
      </c>
      <c r="D37" s="24">
        <v>1</v>
      </c>
      <c r="E37" s="81">
        <v>3.1187923144037732E-2</v>
      </c>
      <c r="F37" s="80">
        <v>215832158598</v>
      </c>
      <c r="G37" s="24">
        <v>1</v>
      </c>
      <c r="H37" s="81">
        <v>1.2551069435794875</v>
      </c>
      <c r="I37" s="80">
        <v>232626102344</v>
      </c>
      <c r="J37" s="24">
        <v>1</v>
      </c>
      <c r="K37" s="81">
        <v>0.36458956037241985</v>
      </c>
      <c r="L37" s="70">
        <v>232637063109</v>
      </c>
      <c r="M37" s="24">
        <v>1</v>
      </c>
      <c r="N37" s="109">
        <v>0.16841803310574255</v>
      </c>
      <c r="O37" s="80">
        <v>821854634614</v>
      </c>
      <c r="P37" s="41">
        <v>1</v>
      </c>
      <c r="Q37" s="97">
        <v>0.36568823895809732</v>
      </c>
      <c r="R37" s="5"/>
    </row>
    <row r="38" spans="1:18" ht="22.25" customHeight="1">
      <c r="O38" s="201"/>
    </row>
    <row r="39" spans="1:18" ht="22.25" customHeight="1">
      <c r="O39" s="201"/>
    </row>
    <row r="40" spans="1:18" ht="22.25" customHeight="1">
      <c r="E40" s="199"/>
      <c r="O40" s="201"/>
    </row>
    <row r="41" spans="1:18" ht="22.25" customHeight="1">
      <c r="E41" s="199"/>
      <c r="O41" s="201"/>
    </row>
    <row r="42" spans="1:18" ht="22.25" customHeight="1">
      <c r="E42" s="199"/>
    </row>
    <row r="43" spans="1:18" ht="22.25" customHeight="1">
      <c r="E43" s="199"/>
    </row>
    <row r="44" spans="1:18" ht="22.25" customHeight="1">
      <c r="E44" s="199"/>
    </row>
    <row r="45" spans="1:18" ht="22.25" customHeight="1">
      <c r="E45" s="199"/>
    </row>
    <row r="46" spans="1:18" ht="22.25" customHeight="1">
      <c r="E46" s="199"/>
    </row>
    <row r="47" spans="1:18" ht="22.25" customHeight="1">
      <c r="E47" s="199"/>
    </row>
    <row r="48" spans="1:18" ht="22.25" customHeight="1">
      <c r="E48" s="199"/>
    </row>
    <row r="49" spans="5:5" ht="22.25" customHeight="1">
      <c r="E49" s="199"/>
    </row>
    <row r="50" spans="5:5" ht="22.25" customHeight="1">
      <c r="E50" s="199"/>
    </row>
  </sheetData>
  <mergeCells count="13">
    <mergeCell ref="A33:A37"/>
    <mergeCell ref="O1:Q1"/>
    <mergeCell ref="A27:A31"/>
    <mergeCell ref="A21:A25"/>
    <mergeCell ref="A9:A13"/>
    <mergeCell ref="B1:B2"/>
    <mergeCell ref="A3:A7"/>
    <mergeCell ref="A1:A2"/>
    <mergeCell ref="A15:A19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51"/>
  <sheetViews>
    <sheetView zoomScaleNormal="100" workbookViewId="0">
      <pane xSplit="4" ySplit="2" topLeftCell="I22" activePane="bottomRight" state="frozen"/>
      <selection pane="topRight" activeCell="E1" sqref="E1"/>
      <selection pane="bottomLeft" activeCell="A3" sqref="A3"/>
      <selection pane="bottomRight" activeCell="M34" sqref="M34"/>
    </sheetView>
  </sheetViews>
  <sheetFormatPr defaultColWidth="8.6640625" defaultRowHeight="22.25" customHeight="1"/>
  <cols>
    <col min="1" max="1" width="1.9140625" style="36" customWidth="1"/>
    <col min="2" max="2" width="12.1640625" style="30" customWidth="1"/>
    <col min="3" max="3" width="16.08203125" style="7" customWidth="1"/>
    <col min="4" max="4" width="22.1640625" style="9" customWidth="1"/>
    <col min="5" max="16" width="13.9140625" style="5" customWidth="1"/>
    <col min="17" max="17" width="13.9140625" style="6" customWidth="1"/>
    <col min="18" max="19" width="13.9140625" style="5" customWidth="1"/>
    <col min="20" max="16384" width="8.6640625" style="3"/>
  </cols>
  <sheetData>
    <row r="1" spans="1:19" ht="22.25" customHeight="1">
      <c r="A1" s="276"/>
      <c r="B1" s="277"/>
      <c r="C1" s="274"/>
      <c r="D1" s="254" t="s">
        <v>5</v>
      </c>
      <c r="E1" s="242" t="s">
        <v>15</v>
      </c>
      <c r="F1" s="243"/>
      <c r="G1" s="244"/>
      <c r="H1" s="242" t="s">
        <v>16</v>
      </c>
      <c r="I1" s="243"/>
      <c r="J1" s="244"/>
      <c r="K1" s="242" t="s">
        <v>17</v>
      </c>
      <c r="L1" s="243"/>
      <c r="M1" s="244"/>
      <c r="N1" s="242" t="s">
        <v>18</v>
      </c>
      <c r="O1" s="243"/>
      <c r="P1" s="244"/>
      <c r="Q1" s="242" t="s">
        <v>44</v>
      </c>
      <c r="R1" s="243"/>
      <c r="S1" s="244"/>
    </row>
    <row r="2" spans="1:19" s="4" customFormat="1" ht="24.65" customHeight="1" thickBot="1">
      <c r="A2" s="278"/>
      <c r="B2" s="279"/>
      <c r="C2" s="275"/>
      <c r="D2" s="255"/>
      <c r="E2" s="71" t="s">
        <v>14</v>
      </c>
      <c r="F2" s="10" t="s">
        <v>24</v>
      </c>
      <c r="G2" s="72" t="s">
        <v>21</v>
      </c>
      <c r="H2" s="71" t="s">
        <v>14</v>
      </c>
      <c r="I2" s="10" t="s">
        <v>24</v>
      </c>
      <c r="J2" s="72" t="s">
        <v>21</v>
      </c>
      <c r="K2" s="71" t="s">
        <v>14</v>
      </c>
      <c r="L2" s="10" t="s">
        <v>24</v>
      </c>
      <c r="M2" s="72" t="s">
        <v>21</v>
      </c>
      <c r="N2" s="71" t="s">
        <v>14</v>
      </c>
      <c r="O2" s="10" t="s">
        <v>24</v>
      </c>
      <c r="P2" s="72" t="s">
        <v>21</v>
      </c>
      <c r="Q2" s="71" t="s">
        <v>14</v>
      </c>
      <c r="R2" s="10" t="s">
        <v>24</v>
      </c>
      <c r="S2" s="72" t="s">
        <v>21</v>
      </c>
    </row>
    <row r="3" spans="1:19" ht="24.65" customHeight="1" thickTop="1">
      <c r="A3" s="280" t="s">
        <v>11</v>
      </c>
      <c r="B3" s="281"/>
      <c r="C3" s="282" t="s">
        <v>7</v>
      </c>
      <c r="D3" s="144" t="s">
        <v>12</v>
      </c>
      <c r="E3" s="169">
        <v>3324</v>
      </c>
      <c r="F3" s="39">
        <v>0.24134175560879984</v>
      </c>
      <c r="G3" s="170">
        <v>-0.36321839080459772</v>
      </c>
      <c r="H3" s="176">
        <v>11071</v>
      </c>
      <c r="I3" s="40">
        <v>0.61010691061390943</v>
      </c>
      <c r="J3" s="177">
        <v>6.9351878682507584E-2</v>
      </c>
      <c r="K3" s="176">
        <v>6731</v>
      </c>
      <c r="L3" s="39">
        <v>0.40786523662364421</v>
      </c>
      <c r="M3" s="170">
        <v>-0.1797465269315135</v>
      </c>
      <c r="N3" s="181">
        <v>7594</v>
      </c>
      <c r="O3" s="39">
        <v>0.39802924681587087</v>
      </c>
      <c r="P3" s="170">
        <v>-0.11748983149331782</v>
      </c>
      <c r="Q3" s="183">
        <v>28720</v>
      </c>
      <c r="R3" s="39">
        <v>0.42547517814550895</v>
      </c>
      <c r="S3" s="170">
        <v>-0.11314229249011853</v>
      </c>
    </row>
    <row r="4" spans="1:19" ht="24.65" customHeight="1">
      <c r="A4" s="263"/>
      <c r="B4" s="264"/>
      <c r="C4" s="268"/>
      <c r="D4" s="146" t="s">
        <v>13</v>
      </c>
      <c r="E4" s="171">
        <v>8108</v>
      </c>
      <c r="F4" s="65">
        <v>0.58868801277862481</v>
      </c>
      <c r="G4" s="153">
        <v>0.55983070411696811</v>
      </c>
      <c r="H4" s="171">
        <v>3014</v>
      </c>
      <c r="I4" s="64">
        <v>0.16609721150666815</v>
      </c>
      <c r="J4" s="151">
        <v>-0.57223956854953162</v>
      </c>
      <c r="K4" s="171">
        <v>5241</v>
      </c>
      <c r="L4" s="65">
        <v>0.31757862206871479</v>
      </c>
      <c r="M4" s="153">
        <v>-0.50190077931952093</v>
      </c>
      <c r="N4" s="182">
        <v>5624</v>
      </c>
      <c r="O4" s="65">
        <v>0.29477435924314693</v>
      </c>
      <c r="P4" s="153">
        <v>-5.7482822188704596E-2</v>
      </c>
      <c r="Q4" s="184">
        <v>21987</v>
      </c>
      <c r="R4" s="65">
        <v>0.32572850772581147</v>
      </c>
      <c r="S4" s="153">
        <v>-0.234782306059235</v>
      </c>
    </row>
    <row r="5" spans="1:19" ht="24.65" customHeight="1">
      <c r="A5" s="263"/>
      <c r="B5" s="264"/>
      <c r="C5" s="268"/>
      <c r="D5" s="146" t="s">
        <v>20</v>
      </c>
      <c r="E5" s="171">
        <v>2341</v>
      </c>
      <c r="F5" s="12">
        <v>0.16997023161257532</v>
      </c>
      <c r="G5" s="78">
        <v>-0.37838555496548065</v>
      </c>
      <c r="H5" s="178">
        <v>4061</v>
      </c>
      <c r="I5" s="23">
        <v>0.22379587787942246</v>
      </c>
      <c r="J5" s="179">
        <v>-0.12984786800942794</v>
      </c>
      <c r="K5" s="178">
        <v>4532</v>
      </c>
      <c r="L5" s="12">
        <v>0.27461673635096651</v>
      </c>
      <c r="M5" s="78">
        <v>0.29485714285714293</v>
      </c>
      <c r="N5" s="178">
        <v>5861</v>
      </c>
      <c r="O5" s="12">
        <v>0.30719639394098225</v>
      </c>
      <c r="P5" s="78">
        <v>-7.1009668727215036E-2</v>
      </c>
      <c r="Q5" s="185">
        <v>16795</v>
      </c>
      <c r="R5" s="12">
        <v>0.24881112872401889</v>
      </c>
      <c r="S5" s="78">
        <v>-7.9322442714614638E-2</v>
      </c>
    </row>
    <row r="6" spans="1:19" ht="24.65" customHeight="1">
      <c r="A6" s="263"/>
      <c r="B6" s="264"/>
      <c r="C6" s="269"/>
      <c r="D6" s="168" t="s">
        <v>26</v>
      </c>
      <c r="E6" s="172">
        <v>13773</v>
      </c>
      <c r="F6" s="167">
        <v>0.67087189478811493</v>
      </c>
      <c r="G6" s="173">
        <v>-2.8976311336717409E-2</v>
      </c>
      <c r="H6" s="172">
        <v>18146</v>
      </c>
      <c r="I6" s="167">
        <v>0.7235247208931419</v>
      </c>
      <c r="J6" s="173">
        <v>-0.17764887156711684</v>
      </c>
      <c r="K6" s="172">
        <v>16503</v>
      </c>
      <c r="L6" s="167">
        <v>0.70309304703476483</v>
      </c>
      <c r="M6" s="173">
        <v>-0.25755803491092311</v>
      </c>
      <c r="N6" s="172">
        <v>19079</v>
      </c>
      <c r="O6" s="167">
        <v>0.61187902889580192</v>
      </c>
      <c r="P6" s="173">
        <v>-8.6298548920070828E-2</v>
      </c>
      <c r="Q6" s="186">
        <v>67501</v>
      </c>
      <c r="R6" s="167">
        <v>0.67323938042947051</v>
      </c>
      <c r="S6" s="173">
        <v>-0.14942224574402396</v>
      </c>
    </row>
    <row r="7" spans="1:19" ht="24.65" customHeight="1">
      <c r="A7" s="263"/>
      <c r="B7" s="264"/>
      <c r="C7" s="283" t="s">
        <v>8</v>
      </c>
      <c r="D7" s="271"/>
      <c r="E7" s="171">
        <v>6757</v>
      </c>
      <c r="F7" s="65">
        <v>0.32912810521188507</v>
      </c>
      <c r="G7" s="153">
        <v>5.7598998278290736E-2</v>
      </c>
      <c r="H7" s="171">
        <v>6934</v>
      </c>
      <c r="I7" s="64">
        <v>0.27647527910685804</v>
      </c>
      <c r="J7" s="151">
        <v>-9.6547231270358358E-2</v>
      </c>
      <c r="K7" s="171">
        <v>6968</v>
      </c>
      <c r="L7" s="65">
        <v>0.29686434901158826</v>
      </c>
      <c r="M7" s="153">
        <v>-0.18854081751484808</v>
      </c>
      <c r="N7" s="182">
        <v>12102</v>
      </c>
      <c r="O7" s="65">
        <v>0.38812097110419808</v>
      </c>
      <c r="P7" s="153">
        <v>0.21420688271295285</v>
      </c>
      <c r="Q7" s="184">
        <v>32761</v>
      </c>
      <c r="R7" s="65">
        <v>0.32675064580154195</v>
      </c>
      <c r="S7" s="153">
        <v>4.3840824084862007E-3</v>
      </c>
    </row>
    <row r="8" spans="1:19" ht="24.65" customHeight="1" thickBot="1">
      <c r="A8" s="265"/>
      <c r="B8" s="266"/>
      <c r="C8" s="272" t="s">
        <v>22</v>
      </c>
      <c r="D8" s="273"/>
      <c r="E8" s="174">
        <v>20530</v>
      </c>
      <c r="F8" s="21">
        <v>1</v>
      </c>
      <c r="G8" s="175">
        <v>-2.0901181159772575E-3</v>
      </c>
      <c r="H8" s="174">
        <v>25080</v>
      </c>
      <c r="I8" s="22">
        <v>1</v>
      </c>
      <c r="J8" s="180">
        <v>-0.15671967990316393</v>
      </c>
      <c r="K8" s="174">
        <v>23472</v>
      </c>
      <c r="L8" s="21">
        <v>1</v>
      </c>
      <c r="M8" s="175">
        <v>-0.2382930391043323</v>
      </c>
      <c r="N8" s="174">
        <v>31181</v>
      </c>
      <c r="O8" s="21">
        <v>1</v>
      </c>
      <c r="P8" s="175">
        <v>1.0794865145228316E-2</v>
      </c>
      <c r="Q8" s="187">
        <v>100263</v>
      </c>
      <c r="R8" s="21">
        <v>1</v>
      </c>
      <c r="S8" s="175">
        <v>-0.10461076828277238</v>
      </c>
    </row>
    <row r="9" spans="1:19" ht="21.65" customHeight="1" thickBot="1">
      <c r="A9" s="35"/>
      <c r="B9" s="29"/>
      <c r="C9" s="8"/>
      <c r="D9" s="8"/>
      <c r="F9" s="188"/>
      <c r="G9" s="188"/>
      <c r="H9" s="190"/>
      <c r="I9" s="188"/>
      <c r="J9" s="188"/>
      <c r="K9" s="188"/>
      <c r="L9" s="188"/>
      <c r="M9" s="188"/>
      <c r="N9" s="188"/>
      <c r="O9" s="188"/>
      <c r="P9" s="188"/>
      <c r="Q9" s="42"/>
      <c r="R9" s="188"/>
    </row>
    <row r="10" spans="1:19" ht="24.65" customHeight="1">
      <c r="A10" s="261" t="s">
        <v>36</v>
      </c>
      <c r="B10" s="262"/>
      <c r="C10" s="267" t="s">
        <v>7</v>
      </c>
      <c r="D10" s="212" t="s">
        <v>12</v>
      </c>
      <c r="E10" s="189">
        <v>3426</v>
      </c>
      <c r="F10" s="99">
        <v>0.30372340425531913</v>
      </c>
      <c r="G10" s="100">
        <v>3.0685920577617321E-2</v>
      </c>
      <c r="H10" s="189">
        <v>10426</v>
      </c>
      <c r="I10" s="99">
        <v>0.50687928435995921</v>
      </c>
      <c r="J10" s="100">
        <v>-5.8260319754313117E-2</v>
      </c>
      <c r="K10" s="189">
        <v>15367</v>
      </c>
      <c r="L10" s="99">
        <v>0.53394718554551768</v>
      </c>
      <c r="M10" s="100">
        <v>1.2830188679245285</v>
      </c>
      <c r="N10" s="189">
        <v>12324</v>
      </c>
      <c r="O10" s="99">
        <v>0.42325789057938662</v>
      </c>
      <c r="P10" s="191">
        <v>0.62286015275217266</v>
      </c>
      <c r="Q10" s="192">
        <v>41543</v>
      </c>
      <c r="R10" s="99">
        <v>0.46289528224099125</v>
      </c>
      <c r="S10" s="191">
        <v>0.44648328690807793</v>
      </c>
    </row>
    <row r="11" spans="1:19" ht="24.65" customHeight="1">
      <c r="A11" s="263"/>
      <c r="B11" s="264"/>
      <c r="C11" s="268"/>
      <c r="D11" s="146" t="s">
        <v>13</v>
      </c>
      <c r="E11" s="182">
        <v>4302</v>
      </c>
      <c r="F11" s="65">
        <v>0.38138297872340426</v>
      </c>
      <c r="G11" s="153">
        <v>-0.46941292550567337</v>
      </c>
      <c r="H11" s="182">
        <v>3341</v>
      </c>
      <c r="I11" s="65">
        <v>0.1624288978559969</v>
      </c>
      <c r="J11" s="153">
        <v>0.10849369608493697</v>
      </c>
      <c r="K11" s="182">
        <v>7034</v>
      </c>
      <c r="L11" s="65">
        <v>0.24440583738707436</v>
      </c>
      <c r="M11" s="153">
        <v>0.34211028429688994</v>
      </c>
      <c r="N11" s="182">
        <v>5579</v>
      </c>
      <c r="O11" s="65">
        <v>0.19160627811931175</v>
      </c>
      <c r="P11" s="153">
        <v>-8.001422475106712E-3</v>
      </c>
      <c r="Q11" s="184">
        <v>20256</v>
      </c>
      <c r="R11" s="65">
        <v>0.22570365253047489</v>
      </c>
      <c r="S11" s="153">
        <v>-7.8728339473325137E-2</v>
      </c>
    </row>
    <row r="12" spans="1:19" ht="24.65" customHeight="1">
      <c r="A12" s="263"/>
      <c r="B12" s="264"/>
      <c r="C12" s="268"/>
      <c r="D12" s="146" t="s">
        <v>20</v>
      </c>
      <c r="E12" s="182">
        <v>3552</v>
      </c>
      <c r="F12" s="65">
        <v>0.31489361702127661</v>
      </c>
      <c r="G12" s="153">
        <v>0.51730029901751395</v>
      </c>
      <c r="H12" s="182">
        <v>6802</v>
      </c>
      <c r="I12" s="65">
        <v>0.33069181778404394</v>
      </c>
      <c r="J12" s="153">
        <v>0.67495690716572265</v>
      </c>
      <c r="K12" s="171">
        <v>6379</v>
      </c>
      <c r="L12" s="65">
        <v>0.22164697706740794</v>
      </c>
      <c r="M12" s="153">
        <v>0.40754633715798771</v>
      </c>
      <c r="N12" s="171">
        <v>11214</v>
      </c>
      <c r="O12" s="65">
        <v>0.38513583130130163</v>
      </c>
      <c r="P12" s="153">
        <v>0.91332537109708234</v>
      </c>
      <c r="Q12" s="184">
        <v>27947</v>
      </c>
      <c r="R12" s="65">
        <v>0.31140106522853384</v>
      </c>
      <c r="S12" s="78">
        <v>0.66400714498362601</v>
      </c>
    </row>
    <row r="13" spans="1:19" ht="24.65" customHeight="1">
      <c r="A13" s="263"/>
      <c r="B13" s="264"/>
      <c r="C13" s="269"/>
      <c r="D13" s="168" t="s">
        <v>26</v>
      </c>
      <c r="E13" s="172">
        <v>11280</v>
      </c>
      <c r="F13" s="167">
        <v>0.60838142495011061</v>
      </c>
      <c r="G13" s="173">
        <v>-0.18100631670659983</v>
      </c>
      <c r="H13" s="172">
        <v>20569</v>
      </c>
      <c r="I13" s="167">
        <v>0.66445923245897398</v>
      </c>
      <c r="J13" s="173">
        <v>0.13352805025901016</v>
      </c>
      <c r="K13" s="172">
        <v>28780</v>
      </c>
      <c r="L13" s="167">
        <v>0.73740039457839046</v>
      </c>
      <c r="M13" s="173">
        <v>0.74392534690662293</v>
      </c>
      <c r="N13" s="172">
        <v>29117</v>
      </c>
      <c r="O13" s="167">
        <v>0.61337686960185378</v>
      </c>
      <c r="P13" s="173">
        <v>0.52612820378426539</v>
      </c>
      <c r="Q13" s="172">
        <v>89746</v>
      </c>
      <c r="R13" s="167">
        <v>0.65991646813141558</v>
      </c>
      <c r="S13" s="173">
        <v>0.32955067332335819</v>
      </c>
    </row>
    <row r="14" spans="1:19" ht="24.65" customHeight="1">
      <c r="A14" s="263"/>
      <c r="B14" s="264"/>
      <c r="C14" s="270" t="s">
        <v>8</v>
      </c>
      <c r="D14" s="271"/>
      <c r="E14" s="182">
        <v>7261</v>
      </c>
      <c r="F14" s="65">
        <v>0.39161857504988945</v>
      </c>
      <c r="G14" s="153">
        <v>7.4589314784667682E-2</v>
      </c>
      <c r="H14" s="182">
        <v>10387</v>
      </c>
      <c r="I14" s="65">
        <v>0.33554076754102596</v>
      </c>
      <c r="J14" s="153">
        <v>0.49798096336890674</v>
      </c>
      <c r="K14" s="182">
        <v>10249</v>
      </c>
      <c r="L14" s="65">
        <v>0.26259960542160959</v>
      </c>
      <c r="M14" s="153">
        <v>0.47086681974741684</v>
      </c>
      <c r="N14" s="182">
        <v>18353</v>
      </c>
      <c r="O14" s="65">
        <v>0.38662313039814622</v>
      </c>
      <c r="P14" s="153">
        <v>0.51652619401751787</v>
      </c>
      <c r="Q14" s="184">
        <v>46250</v>
      </c>
      <c r="R14" s="65">
        <v>0.34008353186858437</v>
      </c>
      <c r="S14" s="153">
        <v>0.4117395683892433</v>
      </c>
    </row>
    <row r="15" spans="1:19" ht="24.65" customHeight="1" thickBot="1">
      <c r="A15" s="265"/>
      <c r="B15" s="266"/>
      <c r="C15" s="272" t="s">
        <v>22</v>
      </c>
      <c r="D15" s="273"/>
      <c r="E15" s="174">
        <v>18541</v>
      </c>
      <c r="F15" s="21">
        <v>1</v>
      </c>
      <c r="G15" s="175">
        <v>-9.6882610813443737E-2</v>
      </c>
      <c r="H15" s="174">
        <v>30956</v>
      </c>
      <c r="I15" s="21">
        <v>1</v>
      </c>
      <c r="J15" s="175">
        <v>0.23429027113237644</v>
      </c>
      <c r="K15" s="174">
        <v>39029</v>
      </c>
      <c r="L15" s="21">
        <v>1</v>
      </c>
      <c r="M15" s="175">
        <v>0.66278970688479899</v>
      </c>
      <c r="N15" s="174">
        <v>47470</v>
      </c>
      <c r="O15" s="21">
        <v>1</v>
      </c>
      <c r="P15" s="175">
        <v>0.5224014624290434</v>
      </c>
      <c r="Q15" s="174">
        <v>135996</v>
      </c>
      <c r="R15" s="21">
        <v>1</v>
      </c>
      <c r="S15" s="175">
        <v>0.35639268723257822</v>
      </c>
    </row>
    <row r="16" spans="1:19" ht="22.25" customHeight="1" thickBot="1"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42"/>
      <c r="R16" s="188"/>
    </row>
    <row r="17" spans="1:19" ht="22.25" customHeight="1">
      <c r="A17" s="261" t="s">
        <v>40</v>
      </c>
      <c r="B17" s="262"/>
      <c r="C17" s="267" t="s">
        <v>7</v>
      </c>
      <c r="D17" s="212" t="s">
        <v>12</v>
      </c>
      <c r="E17" s="189">
        <v>14629</v>
      </c>
      <c r="F17" s="99">
        <v>0.40144342910458003</v>
      </c>
      <c r="G17" s="100">
        <v>3.2699941622883832</v>
      </c>
      <c r="H17" s="189">
        <v>11681</v>
      </c>
      <c r="I17" s="99">
        <v>0.38563882469461869</v>
      </c>
      <c r="J17" s="100">
        <v>0.12037214655668516</v>
      </c>
      <c r="K17" s="189">
        <v>26897</v>
      </c>
      <c r="L17" s="99">
        <v>0.50422735879121905</v>
      </c>
      <c r="M17" s="100">
        <v>0.75030910392399308</v>
      </c>
      <c r="N17" s="189">
        <v>19679</v>
      </c>
      <c r="O17" s="99">
        <v>0.28414866581956799</v>
      </c>
      <c r="P17" s="191">
        <v>0.59680298604349247</v>
      </c>
      <c r="Q17" s="192">
        <v>72886</v>
      </c>
      <c r="R17" s="99">
        <v>0.38496804521206357</v>
      </c>
      <c r="S17" s="191">
        <v>0.75447127073153109</v>
      </c>
    </row>
    <row r="18" spans="1:19" ht="22.25" customHeight="1">
      <c r="A18" s="263"/>
      <c r="B18" s="264"/>
      <c r="C18" s="268"/>
      <c r="D18" s="146" t="s">
        <v>13</v>
      </c>
      <c r="E18" s="182">
        <v>8996</v>
      </c>
      <c r="F18" s="65">
        <v>0.24686479514832194</v>
      </c>
      <c r="G18" s="153">
        <v>1.0911204091120408</v>
      </c>
      <c r="H18" s="182">
        <v>9916</v>
      </c>
      <c r="I18" s="65">
        <v>0.3273687685704853</v>
      </c>
      <c r="J18" s="153">
        <v>1.9679736605806646</v>
      </c>
      <c r="K18" s="182">
        <v>12810</v>
      </c>
      <c r="L18" s="65">
        <v>0.24014397390472977</v>
      </c>
      <c r="M18" s="153">
        <v>0.82115439294853565</v>
      </c>
      <c r="N18" s="182">
        <v>26194</v>
      </c>
      <c r="O18" s="65">
        <v>0.37821993762273304</v>
      </c>
      <c r="P18" s="153">
        <v>3.6951066499372649</v>
      </c>
      <c r="Q18" s="184">
        <v>57916</v>
      </c>
      <c r="R18" s="65">
        <v>0.30589975175619288</v>
      </c>
      <c r="S18" s="153">
        <v>1.8592022116903633</v>
      </c>
    </row>
    <row r="19" spans="1:19" ht="22.25" customHeight="1">
      <c r="A19" s="263"/>
      <c r="B19" s="264"/>
      <c r="C19" s="268"/>
      <c r="D19" s="146" t="s">
        <v>20</v>
      </c>
      <c r="E19" s="182">
        <v>12816</v>
      </c>
      <c r="F19" s="65">
        <v>0.35169177574709803</v>
      </c>
      <c r="G19" s="153">
        <v>2.6081081081081079</v>
      </c>
      <c r="H19" s="182">
        <v>8693</v>
      </c>
      <c r="I19" s="65">
        <v>0.28699240673489601</v>
      </c>
      <c r="J19" s="153">
        <v>0.27800646868568069</v>
      </c>
      <c r="K19" s="182">
        <v>13636</v>
      </c>
      <c r="L19" s="65">
        <v>0.25562866730405115</v>
      </c>
      <c r="M19" s="153">
        <v>1.1376391283900298</v>
      </c>
      <c r="N19" s="171">
        <v>23383</v>
      </c>
      <c r="O19" s="65">
        <v>0.33763139655769897</v>
      </c>
      <c r="P19" s="153">
        <v>1.0851614053861245</v>
      </c>
      <c r="Q19" s="184">
        <v>58528</v>
      </c>
      <c r="R19" s="65">
        <v>0.30913220303174349</v>
      </c>
      <c r="S19" s="78">
        <v>1.094249830035424</v>
      </c>
    </row>
    <row r="20" spans="1:19" ht="22.25" customHeight="1">
      <c r="A20" s="263"/>
      <c r="B20" s="264"/>
      <c r="C20" s="269"/>
      <c r="D20" s="168" t="s">
        <v>26</v>
      </c>
      <c r="E20" s="172">
        <v>36441</v>
      </c>
      <c r="F20" s="167">
        <v>0.74950637597696423</v>
      </c>
      <c r="G20" s="173">
        <v>2.2305851063829789</v>
      </c>
      <c r="H20" s="172">
        <v>30290</v>
      </c>
      <c r="I20" s="167">
        <v>0.69649796500264438</v>
      </c>
      <c r="J20" s="173">
        <v>0.47260440468666443</v>
      </c>
      <c r="K20" s="172">
        <v>53343</v>
      </c>
      <c r="L20" s="167">
        <v>0.7887592600807346</v>
      </c>
      <c r="M20" s="173">
        <v>0.85347463516330779</v>
      </c>
      <c r="N20" s="172">
        <v>69256</v>
      </c>
      <c r="O20" s="167">
        <v>0.77361125074003334</v>
      </c>
      <c r="P20" s="173">
        <v>1.3785417453721194</v>
      </c>
      <c r="Q20" s="172">
        <v>189330</v>
      </c>
      <c r="R20" s="167">
        <v>0.75956527495276038</v>
      </c>
      <c r="S20" s="173">
        <v>1.109620484478417</v>
      </c>
    </row>
    <row r="21" spans="1:19" ht="22.25" customHeight="1">
      <c r="A21" s="263"/>
      <c r="B21" s="264"/>
      <c r="C21" s="270" t="s">
        <v>8</v>
      </c>
      <c r="D21" s="271"/>
      <c r="E21" s="182">
        <v>12179</v>
      </c>
      <c r="F21" s="65">
        <v>0.25049362402303577</v>
      </c>
      <c r="G21" s="153">
        <v>0.67731717394298308</v>
      </c>
      <c r="H21" s="182">
        <v>13199</v>
      </c>
      <c r="I21" s="65">
        <v>0.30350203499735567</v>
      </c>
      <c r="J21" s="153">
        <v>0.27072301915856367</v>
      </c>
      <c r="K21" s="182">
        <v>14286</v>
      </c>
      <c r="L21" s="65">
        <v>0.2112407399192654</v>
      </c>
      <c r="M21" s="153">
        <v>0.39389208703288126</v>
      </c>
      <c r="N21" s="182">
        <v>20267</v>
      </c>
      <c r="O21" s="65">
        <v>0.22638874925996672</v>
      </c>
      <c r="P21" s="153">
        <v>0.10428812728164338</v>
      </c>
      <c r="Q21" s="184">
        <v>59931</v>
      </c>
      <c r="R21" s="65">
        <v>0.24043472504723964</v>
      </c>
      <c r="S21" s="153">
        <v>0.29580540540540534</v>
      </c>
    </row>
    <row r="22" spans="1:19" ht="22.25" customHeight="1" thickBot="1">
      <c r="A22" s="265"/>
      <c r="B22" s="266"/>
      <c r="C22" s="272" t="s">
        <v>22</v>
      </c>
      <c r="D22" s="273"/>
      <c r="E22" s="174">
        <v>48620</v>
      </c>
      <c r="F22" s="21">
        <v>1</v>
      </c>
      <c r="G22" s="175">
        <v>1.6222965320101399</v>
      </c>
      <c r="H22" s="174">
        <v>43489</v>
      </c>
      <c r="I22" s="21">
        <v>1</v>
      </c>
      <c r="J22" s="175">
        <v>0.40486496963431962</v>
      </c>
      <c r="K22" s="174">
        <v>67629</v>
      </c>
      <c r="L22" s="21">
        <v>1</v>
      </c>
      <c r="M22" s="175">
        <v>0.7327884393655999</v>
      </c>
      <c r="N22" s="174">
        <v>89523</v>
      </c>
      <c r="O22" s="21">
        <v>1</v>
      </c>
      <c r="P22" s="175">
        <v>0.88588582262481563</v>
      </c>
      <c r="Q22" s="174">
        <v>249261</v>
      </c>
      <c r="R22" s="21">
        <v>1</v>
      </c>
      <c r="S22" s="175">
        <v>0.83285537809935595</v>
      </c>
    </row>
    <row r="23" spans="1:19" ht="22.25" customHeight="1" thickBot="1"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42"/>
      <c r="R23" s="188"/>
    </row>
    <row r="24" spans="1:19" ht="22.25" customHeight="1">
      <c r="A24" s="261" t="s">
        <v>41</v>
      </c>
      <c r="B24" s="262"/>
      <c r="C24" s="267" t="s">
        <v>7</v>
      </c>
      <c r="D24" s="212" t="s">
        <v>12</v>
      </c>
      <c r="E24" s="189">
        <v>18648</v>
      </c>
      <c r="F24" s="99">
        <v>0.32239549116558902</v>
      </c>
      <c r="G24" s="100">
        <v>0.27472827944493816</v>
      </c>
      <c r="H24" s="189">
        <v>38149</v>
      </c>
      <c r="I24" s="99">
        <v>0.48038734212282624</v>
      </c>
      <c r="J24" s="100">
        <v>2.2659018919613048</v>
      </c>
      <c r="K24" s="189">
        <v>24635</v>
      </c>
      <c r="L24" s="99">
        <v>0.33825346697789371</v>
      </c>
      <c r="M24" s="100">
        <v>-8.4098598356694088E-2</v>
      </c>
      <c r="N24" s="189">
        <v>33262</v>
      </c>
      <c r="O24" s="99">
        <v>0.37741115599328279</v>
      </c>
      <c r="P24" s="191">
        <v>0.69022816200010162</v>
      </c>
      <c r="Q24" s="192">
        <v>114694</v>
      </c>
      <c r="R24" s="99">
        <v>0.38459913418752117</v>
      </c>
      <c r="S24" s="191">
        <v>0.57360810032104936</v>
      </c>
    </row>
    <row r="25" spans="1:19" ht="22.25" customHeight="1">
      <c r="A25" s="263"/>
      <c r="B25" s="264"/>
      <c r="C25" s="268"/>
      <c r="D25" s="146" t="s">
        <v>13</v>
      </c>
      <c r="E25" s="182">
        <v>16671</v>
      </c>
      <c r="F25" s="65">
        <v>0.28821617509767988</v>
      </c>
      <c r="G25" s="78">
        <v>0.85315695864828811</v>
      </c>
      <c r="H25" s="178">
        <v>24992</v>
      </c>
      <c r="I25" s="65">
        <v>0.31470917859796255</v>
      </c>
      <c r="J25" s="153">
        <v>1.5203711173860426</v>
      </c>
      <c r="K25" s="182">
        <v>24516</v>
      </c>
      <c r="L25" s="65">
        <v>0.33661952492104902</v>
      </c>
      <c r="M25" s="153">
        <v>0.91381733021077283</v>
      </c>
      <c r="N25" s="182">
        <v>38466</v>
      </c>
      <c r="O25" s="65">
        <v>0.4364589479417238</v>
      </c>
      <c r="P25" s="153">
        <v>0.46850423761166682</v>
      </c>
      <c r="Q25" s="184">
        <v>104645</v>
      </c>
      <c r="R25" s="65">
        <v>0.3509021953812157</v>
      </c>
      <c r="S25" s="153">
        <v>0.80684094205400925</v>
      </c>
    </row>
    <row r="26" spans="1:19" ht="22.25" customHeight="1">
      <c r="A26" s="263"/>
      <c r="B26" s="264"/>
      <c r="C26" s="268"/>
      <c r="D26" s="146" t="s">
        <v>20</v>
      </c>
      <c r="E26" s="182">
        <v>22523</v>
      </c>
      <c r="F26" s="65">
        <v>0.3893883337367311</v>
      </c>
      <c r="G26" s="78">
        <v>0.75741260923845188</v>
      </c>
      <c r="H26" s="178">
        <v>16272</v>
      </c>
      <c r="I26" s="65">
        <v>0.20490347927921121</v>
      </c>
      <c r="J26" s="153">
        <v>0.87185091452893126</v>
      </c>
      <c r="K26" s="182">
        <v>23679</v>
      </c>
      <c r="L26" s="65">
        <v>0.32512700810105727</v>
      </c>
      <c r="M26" s="153">
        <v>0.73650630683484897</v>
      </c>
      <c r="N26" s="182">
        <v>16404</v>
      </c>
      <c r="O26" s="65">
        <v>0.18612989606499342</v>
      </c>
      <c r="P26" s="153">
        <v>-0.29846469657443442</v>
      </c>
      <c r="Q26" s="184">
        <v>78878</v>
      </c>
      <c r="R26" s="65">
        <v>0.26449867043126313</v>
      </c>
      <c r="S26" s="78">
        <v>0.34769682886823405</v>
      </c>
    </row>
    <row r="27" spans="1:19" ht="22.25" customHeight="1">
      <c r="A27" s="263"/>
      <c r="B27" s="264"/>
      <c r="C27" s="269"/>
      <c r="D27" s="168" t="s">
        <v>26</v>
      </c>
      <c r="E27" s="172">
        <v>57842</v>
      </c>
      <c r="F27" s="167">
        <v>0.76089873451024759</v>
      </c>
      <c r="G27" s="173">
        <v>0.58727806591476628</v>
      </c>
      <c r="H27" s="172">
        <v>79413</v>
      </c>
      <c r="I27" s="167">
        <v>0.74888251824748686</v>
      </c>
      <c r="J27" s="173">
        <v>1.6217563552327503</v>
      </c>
      <c r="K27" s="172">
        <v>72830</v>
      </c>
      <c r="L27" s="167">
        <v>0.76006303419918386</v>
      </c>
      <c r="M27" s="173">
        <v>0.36531503664960718</v>
      </c>
      <c r="N27" s="172">
        <v>88132</v>
      </c>
      <c r="O27" s="167">
        <v>0.73951131100221523</v>
      </c>
      <c r="P27" s="173">
        <v>0.27255400254129603</v>
      </c>
      <c r="Q27" s="172">
        <v>298217</v>
      </c>
      <c r="R27" s="167">
        <v>0.75106848638860413</v>
      </c>
      <c r="S27" s="173">
        <v>0.57511751967464209</v>
      </c>
    </row>
    <row r="28" spans="1:19" ht="22.25" customHeight="1">
      <c r="A28" s="263"/>
      <c r="B28" s="264"/>
      <c r="C28" s="270" t="s">
        <v>8</v>
      </c>
      <c r="D28" s="271"/>
      <c r="E28" s="182">
        <v>18176</v>
      </c>
      <c r="F28" s="65">
        <v>0.23910126548975244</v>
      </c>
      <c r="G28" s="153">
        <v>0.49240495935626893</v>
      </c>
      <c r="H28" s="182">
        <v>26629</v>
      </c>
      <c r="I28" s="65">
        <v>0.25111748175251314</v>
      </c>
      <c r="J28" s="153">
        <v>1.0175013258580194</v>
      </c>
      <c r="K28" s="182">
        <v>22991</v>
      </c>
      <c r="L28" s="65">
        <v>0.23993696580081611</v>
      </c>
      <c r="M28" s="153">
        <v>0.60933781324373504</v>
      </c>
      <c r="N28" s="182">
        <v>31044</v>
      </c>
      <c r="O28" s="65">
        <v>0.26048868899778477</v>
      </c>
      <c r="P28" s="153">
        <v>0.53175112251443224</v>
      </c>
      <c r="Q28" s="184">
        <v>98840</v>
      </c>
      <c r="R28" s="65">
        <v>0.24893151361139584</v>
      </c>
      <c r="S28" s="153">
        <v>0.64922994777327259</v>
      </c>
    </row>
    <row r="29" spans="1:19" ht="22.25" customHeight="1" thickBot="1">
      <c r="A29" s="265"/>
      <c r="B29" s="266"/>
      <c r="C29" s="272" t="s">
        <v>22</v>
      </c>
      <c r="D29" s="273"/>
      <c r="E29" s="174">
        <v>76018</v>
      </c>
      <c r="F29" s="21">
        <v>1</v>
      </c>
      <c r="G29" s="175">
        <v>0.56351295763060461</v>
      </c>
      <c r="H29" s="174">
        <v>106042</v>
      </c>
      <c r="I29" s="21">
        <v>1</v>
      </c>
      <c r="J29" s="175">
        <v>1.4383637241601326</v>
      </c>
      <c r="K29" s="174">
        <v>95821</v>
      </c>
      <c r="L29" s="21">
        <v>1</v>
      </c>
      <c r="M29" s="175">
        <v>0.41686258853450453</v>
      </c>
      <c r="N29" s="174">
        <v>119176</v>
      </c>
      <c r="O29" s="21">
        <v>1</v>
      </c>
      <c r="P29" s="175">
        <v>0.33123331434379999</v>
      </c>
      <c r="Q29" s="174">
        <v>397057</v>
      </c>
      <c r="R29" s="21">
        <v>1</v>
      </c>
      <c r="S29" s="175">
        <v>0.59293672094711969</v>
      </c>
    </row>
    <row r="30" spans="1:19" ht="22.25" customHeight="1" thickBot="1"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42"/>
      <c r="R30" s="188"/>
    </row>
    <row r="31" spans="1:19" ht="22.25" customHeight="1">
      <c r="A31" s="261" t="s">
        <v>42</v>
      </c>
      <c r="B31" s="262"/>
      <c r="C31" s="267" t="s">
        <v>7</v>
      </c>
      <c r="D31" s="212" t="s">
        <v>12</v>
      </c>
      <c r="E31" s="189">
        <v>17116</v>
      </c>
      <c r="F31" s="99">
        <v>0.2257481633891241</v>
      </c>
      <c r="G31" s="100">
        <v>-8.215358215358215E-2</v>
      </c>
      <c r="H31" s="189">
        <v>16307</v>
      </c>
      <c r="I31" s="99">
        <v>0.26115435123794883</v>
      </c>
      <c r="J31" s="100">
        <v>-0.57254449657920259</v>
      </c>
      <c r="K31" s="189">
        <v>37253</v>
      </c>
      <c r="L31" s="99">
        <v>0.43017321016166282</v>
      </c>
      <c r="M31" s="100">
        <v>0.51219809214532175</v>
      </c>
      <c r="N31" s="189">
        <v>39464</v>
      </c>
      <c r="O31" s="99">
        <v>0.32737710085776384</v>
      </c>
      <c r="P31" s="191">
        <v>0.18645902230773848</v>
      </c>
      <c r="Q31" s="192">
        <v>110140</v>
      </c>
      <c r="R31" s="99">
        <v>0.31887020239890912</v>
      </c>
      <c r="S31" s="191">
        <v>-3.9705651559802657E-2</v>
      </c>
    </row>
    <row r="32" spans="1:19" ht="22.25" customHeight="1">
      <c r="A32" s="263"/>
      <c r="B32" s="264"/>
      <c r="C32" s="268"/>
      <c r="D32" s="146" t="s">
        <v>13</v>
      </c>
      <c r="E32" s="182">
        <v>29449</v>
      </c>
      <c r="F32" s="65">
        <v>0.38841187565122198</v>
      </c>
      <c r="G32" s="78">
        <v>0.76648071501409643</v>
      </c>
      <c r="H32" s="193">
        <v>20798</v>
      </c>
      <c r="I32" s="65">
        <v>0.33307709554466547</v>
      </c>
      <c r="J32" s="153">
        <v>-0.16781370038412291</v>
      </c>
      <c r="K32" s="182">
        <v>23521</v>
      </c>
      <c r="L32" s="65">
        <v>0.27160508083140877</v>
      </c>
      <c r="M32" s="153">
        <v>-4.0585739924946962E-2</v>
      </c>
      <c r="N32" s="182">
        <v>46497</v>
      </c>
      <c r="O32" s="65">
        <v>0.38571997411776415</v>
      </c>
      <c r="P32" s="153">
        <v>0.20878178131336766</v>
      </c>
      <c r="Q32" s="184">
        <v>120265</v>
      </c>
      <c r="R32" s="65">
        <v>0.34818344735341206</v>
      </c>
      <c r="S32" s="153">
        <v>0.14926656792011084</v>
      </c>
    </row>
    <row r="33" spans="1:19" ht="22.25" customHeight="1">
      <c r="A33" s="263"/>
      <c r="B33" s="264"/>
      <c r="C33" s="268"/>
      <c r="D33" s="146" t="s">
        <v>20</v>
      </c>
      <c r="E33" s="182">
        <v>29254</v>
      </c>
      <c r="F33" s="65">
        <v>0.38583996095965389</v>
      </c>
      <c r="G33" s="78">
        <v>0.29885006437863515</v>
      </c>
      <c r="H33" s="178">
        <v>25337</v>
      </c>
      <c r="I33" s="65">
        <v>0.40576855321738575</v>
      </c>
      <c r="J33" s="153">
        <v>0.55709193706981308</v>
      </c>
      <c r="K33" s="182">
        <v>25826</v>
      </c>
      <c r="L33" s="65">
        <v>0.2982217090069284</v>
      </c>
      <c r="M33" s="153">
        <v>9.0671058744034694E-2</v>
      </c>
      <c r="N33" s="182">
        <v>34585</v>
      </c>
      <c r="O33" s="65">
        <v>0.28690292502447201</v>
      </c>
      <c r="P33" s="153">
        <v>1.1083272372592052</v>
      </c>
      <c r="Q33" s="184">
        <v>115002</v>
      </c>
      <c r="R33" s="65">
        <v>0.33294635024767882</v>
      </c>
      <c r="S33" s="78">
        <v>0.4579730723395623</v>
      </c>
    </row>
    <row r="34" spans="1:19" ht="22.25" customHeight="1">
      <c r="A34" s="263"/>
      <c r="B34" s="264"/>
      <c r="C34" s="269"/>
      <c r="D34" s="168" t="s">
        <v>26</v>
      </c>
      <c r="E34" s="172">
        <v>75819</v>
      </c>
      <c r="F34" s="167">
        <v>0.7368937700456798</v>
      </c>
      <c r="G34" s="173">
        <v>0.31079492410359255</v>
      </c>
      <c r="H34" s="172">
        <v>62442</v>
      </c>
      <c r="I34" s="167">
        <v>0.72299284440636358</v>
      </c>
      <c r="J34" s="173">
        <v>-0.21370556458010648</v>
      </c>
      <c r="K34" s="172">
        <v>86600</v>
      </c>
      <c r="L34" s="167">
        <v>0.70941158159461959</v>
      </c>
      <c r="M34" s="173">
        <v>0.18907043800631618</v>
      </c>
      <c r="N34" s="172">
        <v>120546</v>
      </c>
      <c r="O34" s="167">
        <v>0.74320733429101649</v>
      </c>
      <c r="P34" s="173">
        <v>0.36778922525302948</v>
      </c>
      <c r="Q34" s="172">
        <v>345407</v>
      </c>
      <c r="R34" s="167">
        <v>0.72943618724209447</v>
      </c>
      <c r="S34" s="173">
        <v>0.15824047589506973</v>
      </c>
    </row>
    <row r="35" spans="1:19" ht="22.25" customHeight="1">
      <c r="A35" s="263"/>
      <c r="B35" s="264"/>
      <c r="C35" s="270" t="s">
        <v>8</v>
      </c>
      <c r="D35" s="271"/>
      <c r="E35" s="182">
        <v>27071</v>
      </c>
      <c r="F35" s="65">
        <v>0.26310622995432015</v>
      </c>
      <c r="G35" s="153">
        <v>0.48938160211267601</v>
      </c>
      <c r="H35" s="182">
        <v>23924</v>
      </c>
      <c r="I35" s="65">
        <v>0.27700715559363637</v>
      </c>
      <c r="J35" s="153">
        <v>-0.10158098313868336</v>
      </c>
      <c r="K35" s="182">
        <v>35473</v>
      </c>
      <c r="L35" s="65">
        <v>0.29058841840538041</v>
      </c>
      <c r="M35" s="153">
        <v>0.54290809447174992</v>
      </c>
      <c r="N35" s="182">
        <v>41651</v>
      </c>
      <c r="O35" s="65">
        <v>0.25679266570898351</v>
      </c>
      <c r="P35" s="153">
        <v>0.34167633036979761</v>
      </c>
      <c r="Q35" s="184">
        <v>128119</v>
      </c>
      <c r="R35" s="65">
        <v>0.27056381275790559</v>
      </c>
      <c r="S35" s="153">
        <v>0.29622622420072853</v>
      </c>
    </row>
    <row r="36" spans="1:19" ht="22.25" customHeight="1" thickBot="1">
      <c r="A36" s="265"/>
      <c r="B36" s="266"/>
      <c r="C36" s="272" t="s">
        <v>22</v>
      </c>
      <c r="D36" s="273"/>
      <c r="E36" s="174">
        <v>102890</v>
      </c>
      <c r="F36" s="21">
        <v>1</v>
      </c>
      <c r="G36" s="175">
        <v>0.35349522481517526</v>
      </c>
      <c r="H36" s="174">
        <v>86366</v>
      </c>
      <c r="I36" s="21">
        <v>1</v>
      </c>
      <c r="J36" s="175">
        <v>-0.18554912204598173</v>
      </c>
      <c r="K36" s="174">
        <v>122073</v>
      </c>
      <c r="L36" s="21">
        <v>1</v>
      </c>
      <c r="M36" s="175">
        <v>0.27396917168470369</v>
      </c>
      <c r="N36" s="174">
        <v>162197</v>
      </c>
      <c r="O36" s="21">
        <v>1</v>
      </c>
      <c r="P36" s="175">
        <v>0.36098711149895957</v>
      </c>
      <c r="Q36" s="174">
        <v>473526</v>
      </c>
      <c r="R36" s="21">
        <v>1</v>
      </c>
      <c r="S36" s="175">
        <v>0.19258947707759844</v>
      </c>
    </row>
    <row r="37" spans="1:19" ht="22.25" customHeight="1" thickBot="1"/>
    <row r="38" spans="1:19" ht="22.25" customHeight="1">
      <c r="A38" s="261" t="s">
        <v>45</v>
      </c>
      <c r="B38" s="262"/>
      <c r="C38" s="267" t="s">
        <v>7</v>
      </c>
      <c r="D38" s="212" t="s">
        <v>12</v>
      </c>
      <c r="E38" s="189">
        <v>26331</v>
      </c>
      <c r="F38" s="99">
        <v>0.29563137862507999</v>
      </c>
      <c r="G38" s="100">
        <v>0.53838513671418564</v>
      </c>
      <c r="H38" s="189">
        <v>26964</v>
      </c>
      <c r="I38" s="99">
        <v>0.2145892689448804</v>
      </c>
      <c r="J38" s="100">
        <v>0.65352302692095421</v>
      </c>
      <c r="K38" s="189">
        <v>46754</v>
      </c>
      <c r="L38" s="99">
        <v>0.30106959103114755</v>
      </c>
      <c r="M38" s="100">
        <v>0.25503986256140454</v>
      </c>
      <c r="N38" s="189">
        <v>53885</v>
      </c>
      <c r="O38" s="99">
        <v>0.36311136268682864</v>
      </c>
      <c r="P38" s="191">
        <v>0.36542165011149397</v>
      </c>
      <c r="Q38" s="189">
        <v>153934</v>
      </c>
      <c r="R38" s="99">
        <v>0.29693371295417542</v>
      </c>
      <c r="S38" s="191">
        <v>0.39762120936989276</v>
      </c>
    </row>
    <row r="39" spans="1:19" ht="22.25" customHeight="1">
      <c r="A39" s="263"/>
      <c r="B39" s="264"/>
      <c r="C39" s="268"/>
      <c r="D39" s="146" t="s">
        <v>13</v>
      </c>
      <c r="E39" s="182">
        <v>34278</v>
      </c>
      <c r="F39" s="65">
        <v>0.38485634410050862</v>
      </c>
      <c r="G39" s="78">
        <v>0.16397840334136982</v>
      </c>
      <c r="H39" s="193">
        <v>64345</v>
      </c>
      <c r="I39" s="65">
        <v>0.51208079328950928</v>
      </c>
      <c r="J39" s="153">
        <v>2.0938070968362341</v>
      </c>
      <c r="K39" s="182">
        <v>62321</v>
      </c>
      <c r="L39" s="65">
        <v>0.40131235792984876</v>
      </c>
      <c r="M39" s="153">
        <v>1.6495897283278773</v>
      </c>
      <c r="N39" s="182">
        <v>45881</v>
      </c>
      <c r="O39" s="65">
        <v>0.30917532581301632</v>
      </c>
      <c r="P39" s="153">
        <v>-1.3248166548379459E-2</v>
      </c>
      <c r="Q39" s="182">
        <v>206825</v>
      </c>
      <c r="R39" s="65">
        <v>0.39895874323896824</v>
      </c>
      <c r="S39" s="153">
        <v>0.71974389888995138</v>
      </c>
    </row>
    <row r="40" spans="1:19" ht="22.25" customHeight="1">
      <c r="A40" s="263"/>
      <c r="B40" s="264"/>
      <c r="C40" s="268"/>
      <c r="D40" s="146" t="s">
        <v>20</v>
      </c>
      <c r="E40" s="182">
        <v>28458</v>
      </c>
      <c r="F40" s="65">
        <v>0.31951227727441139</v>
      </c>
      <c r="G40" s="78">
        <v>-2.7209954194298169E-2</v>
      </c>
      <c r="H40" s="178">
        <v>34345</v>
      </c>
      <c r="I40" s="65">
        <v>0.27332993776561032</v>
      </c>
      <c r="J40" s="153">
        <v>0.35552748944231749</v>
      </c>
      <c r="K40" s="182">
        <v>46218</v>
      </c>
      <c r="L40" s="65">
        <v>0.29761805103900368</v>
      </c>
      <c r="M40" s="153">
        <v>0.78959188414775805</v>
      </c>
      <c r="N40" s="182">
        <v>48632</v>
      </c>
      <c r="O40" s="65">
        <v>0.32771331150015498</v>
      </c>
      <c r="P40" s="153">
        <v>0.40615873933786317</v>
      </c>
      <c r="Q40" s="182">
        <v>157653</v>
      </c>
      <c r="R40" s="65">
        <v>0.30410754380685634</v>
      </c>
      <c r="S40" s="78">
        <v>0.3708718109250273</v>
      </c>
    </row>
    <row r="41" spans="1:19" ht="22.25" customHeight="1">
      <c r="A41" s="263"/>
      <c r="B41" s="264"/>
      <c r="C41" s="269"/>
      <c r="D41" s="168" t="s">
        <v>26</v>
      </c>
      <c r="E41" s="172">
        <v>89067</v>
      </c>
      <c r="F41" s="167">
        <v>0.73528877588085728</v>
      </c>
      <c r="G41" s="173">
        <v>0.1747319273533019</v>
      </c>
      <c r="H41" s="172">
        <v>125654</v>
      </c>
      <c r="I41" s="167">
        <v>0.7712477673502206</v>
      </c>
      <c r="J41" s="173">
        <v>1.012331443579642</v>
      </c>
      <c r="K41" s="172">
        <v>155293</v>
      </c>
      <c r="L41" s="167">
        <v>0.8095133838976204</v>
      </c>
      <c r="M41" s="173">
        <v>0.79322170900692845</v>
      </c>
      <c r="N41" s="172">
        <v>148398</v>
      </c>
      <c r="O41" s="167">
        <v>0.77809762005882999</v>
      </c>
      <c r="P41" s="173">
        <v>0.23104872828629741</v>
      </c>
      <c r="Q41" s="172">
        <v>518412</v>
      </c>
      <c r="R41" s="167">
        <v>0.77768526977583563</v>
      </c>
      <c r="S41" s="173">
        <v>0.50087288329420065</v>
      </c>
    </row>
    <row r="42" spans="1:19" ht="22.25" customHeight="1">
      <c r="A42" s="263"/>
      <c r="B42" s="264"/>
      <c r="C42" s="270" t="s">
        <v>8</v>
      </c>
      <c r="D42" s="271"/>
      <c r="E42" s="182">
        <v>32065</v>
      </c>
      <c r="F42" s="65">
        <v>0.26471122411914277</v>
      </c>
      <c r="G42" s="153">
        <v>0.18447785453067866</v>
      </c>
      <c r="H42" s="182">
        <v>37269</v>
      </c>
      <c r="I42" s="65">
        <v>0.22875223264977934</v>
      </c>
      <c r="J42" s="153">
        <v>0.55780805885303453</v>
      </c>
      <c r="K42" s="182">
        <v>36542</v>
      </c>
      <c r="L42" s="65">
        <v>0.19048661610237966</v>
      </c>
      <c r="M42" s="153">
        <v>3.0135596087164984E-2</v>
      </c>
      <c r="N42" s="182">
        <v>42321</v>
      </c>
      <c r="O42" s="65">
        <v>0.22190237994116999</v>
      </c>
      <c r="P42" s="153">
        <v>1.6086048354181148E-2</v>
      </c>
      <c r="Q42" s="182">
        <v>148197</v>
      </c>
      <c r="R42" s="65">
        <v>0.2223147302241644</v>
      </c>
      <c r="S42" s="153">
        <v>0.15671368025039212</v>
      </c>
    </row>
    <row r="43" spans="1:19" ht="22.25" customHeight="1" thickBot="1">
      <c r="A43" s="265"/>
      <c r="B43" s="266"/>
      <c r="C43" s="272" t="s">
        <v>22</v>
      </c>
      <c r="D43" s="273"/>
      <c r="E43" s="174">
        <v>121132</v>
      </c>
      <c r="F43" s="21">
        <v>1</v>
      </c>
      <c r="G43" s="175">
        <v>0.17729614151035089</v>
      </c>
      <c r="H43" s="174">
        <v>162923</v>
      </c>
      <c r="I43" s="21">
        <v>1</v>
      </c>
      <c r="J43" s="175">
        <v>0.88642521362573246</v>
      </c>
      <c r="K43" s="174">
        <v>191835</v>
      </c>
      <c r="L43" s="21">
        <v>1</v>
      </c>
      <c r="M43" s="175">
        <v>0.57147772234646488</v>
      </c>
      <c r="N43" s="174">
        <v>190719</v>
      </c>
      <c r="O43" s="21">
        <v>1</v>
      </c>
      <c r="P43" s="175">
        <v>0.17584788867858214</v>
      </c>
      <c r="Q43" s="174">
        <v>666609</v>
      </c>
      <c r="R43" s="21">
        <v>1</v>
      </c>
      <c r="S43" s="175">
        <v>0.40775585712294582</v>
      </c>
    </row>
    <row r="44" spans="1:19" ht="22.25" customHeight="1">
      <c r="N44" s="199"/>
      <c r="Q44" s="200"/>
    </row>
    <row r="45" spans="1:19" ht="22.25" customHeight="1">
      <c r="Q45" s="200"/>
    </row>
    <row r="46" spans="1:19" ht="22.25" customHeight="1">
      <c r="E46" s="199"/>
    </row>
    <row r="47" spans="1:19" ht="22.25" customHeight="1">
      <c r="E47" s="199"/>
    </row>
    <row r="48" spans="1:19" ht="22.25" customHeight="1">
      <c r="E48" s="199"/>
      <c r="R48" s="6"/>
    </row>
    <row r="49" spans="5:5" ht="22.25" customHeight="1">
      <c r="E49" s="199"/>
    </row>
    <row r="50" spans="5:5" ht="22.25" customHeight="1">
      <c r="E50" s="199"/>
    </row>
    <row r="51" spans="5:5" ht="22.25" customHeight="1">
      <c r="E51" s="199"/>
    </row>
  </sheetData>
  <mergeCells count="32">
    <mergeCell ref="C38:C41"/>
    <mergeCell ref="C42:D42"/>
    <mergeCell ref="C43:D43"/>
    <mergeCell ref="A38:B43"/>
    <mergeCell ref="H1:J1"/>
    <mergeCell ref="C3:C6"/>
    <mergeCell ref="C8:D8"/>
    <mergeCell ref="C7:D7"/>
    <mergeCell ref="A17:B22"/>
    <mergeCell ref="C17:C20"/>
    <mergeCell ref="C21:D21"/>
    <mergeCell ref="C22:D22"/>
    <mergeCell ref="A24:B29"/>
    <mergeCell ref="C24:C27"/>
    <mergeCell ref="C28:D28"/>
    <mergeCell ref="C29:D29"/>
    <mergeCell ref="K1:M1"/>
    <mergeCell ref="N1:P1"/>
    <mergeCell ref="Q1:S1"/>
    <mergeCell ref="D1:D2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IR투자팀 김동희</cp:lastModifiedBy>
  <cp:lastPrinted>2025-03-11T00:31:23Z</cp:lastPrinted>
  <dcterms:created xsi:type="dcterms:W3CDTF">2018-05-11T01:56:47Z</dcterms:created>
  <dcterms:modified xsi:type="dcterms:W3CDTF">2026-03-06T08:52:34Z</dcterms:modified>
</cp:coreProperties>
</file>